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1" l="1"/>
  <c r="C104" i="1"/>
  <c r="D117" i="1" l="1"/>
  <c r="E117" i="1"/>
  <c r="F117" i="1"/>
  <c r="G117" i="1"/>
  <c r="H117" i="1"/>
  <c r="I117" i="1"/>
  <c r="J117" i="1"/>
  <c r="D118" i="1"/>
  <c r="E118" i="1"/>
  <c r="F118" i="1"/>
  <c r="G118" i="1"/>
  <c r="H118" i="1"/>
  <c r="I118" i="1"/>
  <c r="J118" i="1"/>
  <c r="E87" i="1" l="1"/>
  <c r="F87" i="1"/>
  <c r="G87" i="1"/>
  <c r="H87" i="1"/>
  <c r="I87" i="1"/>
  <c r="J87" i="1"/>
  <c r="D48" i="1"/>
  <c r="D49" i="1"/>
  <c r="D50" i="1"/>
  <c r="D51" i="1"/>
  <c r="D46" i="1"/>
  <c r="D47" i="1"/>
  <c r="D37" i="1"/>
  <c r="D38" i="1"/>
  <c r="D39" i="1"/>
  <c r="D40" i="1"/>
  <c r="D41" i="1"/>
  <c r="D42" i="1"/>
  <c r="D36" i="1"/>
  <c r="D32" i="1"/>
  <c r="D33" i="1"/>
  <c r="D87" i="1" l="1"/>
  <c r="F112" i="1"/>
  <c r="G112" i="1"/>
  <c r="H112" i="1"/>
  <c r="I112" i="1"/>
  <c r="J112" i="1"/>
  <c r="D112" i="1" l="1"/>
  <c r="D86" i="1" l="1"/>
  <c r="G86" i="1"/>
  <c r="H86" i="1"/>
  <c r="I86" i="1"/>
  <c r="J86" i="1"/>
  <c r="D35" i="1" l="1"/>
  <c r="F85" i="1" l="1"/>
  <c r="G85" i="1"/>
  <c r="H85" i="1"/>
  <c r="I85" i="1"/>
  <c r="J85" i="1"/>
  <c r="E86" i="1"/>
  <c r="F86" i="1"/>
  <c r="E88" i="1"/>
  <c r="F88" i="1"/>
  <c r="G88" i="1"/>
  <c r="H88" i="1"/>
  <c r="I88" i="1"/>
  <c r="J88" i="1"/>
  <c r="F89" i="1"/>
  <c r="G89" i="1"/>
  <c r="H89" i="1"/>
  <c r="I89" i="1"/>
  <c r="J89" i="1"/>
  <c r="E90" i="1"/>
  <c r="F90" i="1"/>
  <c r="G90" i="1"/>
  <c r="H90" i="1"/>
  <c r="I90" i="1"/>
  <c r="J90" i="1"/>
  <c r="D91" i="1"/>
  <c r="E91" i="1"/>
  <c r="F91" i="1"/>
  <c r="G91" i="1"/>
  <c r="H91" i="1"/>
  <c r="I91" i="1"/>
  <c r="J91" i="1"/>
  <c r="D77" i="1" l="1"/>
  <c r="D43" i="1"/>
  <c r="E108" i="1" l="1"/>
  <c r="F108" i="1"/>
  <c r="G108" i="1"/>
  <c r="H108" i="1"/>
  <c r="I108" i="1"/>
  <c r="J108" i="1"/>
  <c r="E103" i="1"/>
  <c r="F103" i="1"/>
  <c r="G103" i="1"/>
  <c r="H103" i="1"/>
  <c r="I103" i="1"/>
  <c r="J103" i="1"/>
  <c r="E81" i="1" l="1"/>
  <c r="F81" i="1"/>
  <c r="G81" i="1"/>
  <c r="H81" i="1"/>
  <c r="I81" i="1"/>
  <c r="J81" i="1"/>
  <c r="E109" i="1" l="1"/>
  <c r="F109" i="1"/>
  <c r="G109" i="1"/>
  <c r="H109" i="1"/>
  <c r="I109" i="1"/>
  <c r="J109" i="1"/>
  <c r="D31" i="1" l="1"/>
  <c r="D34" i="1"/>
  <c r="D103" i="1"/>
  <c r="D109" i="1"/>
  <c r="D45" i="1"/>
  <c r="D108" i="1" s="1"/>
  <c r="D85" i="1" l="1"/>
  <c r="D90" i="1"/>
  <c r="D88" i="1"/>
  <c r="D89" i="1"/>
  <c r="D81" i="1"/>
  <c r="E102" i="1" l="1"/>
  <c r="F102" i="1"/>
  <c r="G102" i="1"/>
  <c r="H102" i="1"/>
  <c r="I102" i="1"/>
  <c r="J102" i="1"/>
  <c r="E70" i="1" l="1"/>
  <c r="F70" i="1"/>
  <c r="G70" i="1"/>
  <c r="H70" i="1"/>
  <c r="I70" i="1"/>
  <c r="J70" i="1"/>
  <c r="D70" i="1" l="1"/>
  <c r="D102" i="1" l="1"/>
  <c r="E71" i="1" l="1"/>
  <c r="F71" i="1"/>
  <c r="G71" i="1"/>
  <c r="H71" i="1"/>
  <c r="I71" i="1"/>
  <c r="J71" i="1"/>
  <c r="D71" i="1" l="1"/>
  <c r="E83" i="1" l="1"/>
  <c r="F83" i="1"/>
  <c r="G83" i="1"/>
  <c r="H83" i="1"/>
  <c r="I83" i="1"/>
  <c r="J83" i="1"/>
  <c r="E76" i="1" l="1"/>
  <c r="F76" i="1"/>
  <c r="G76" i="1"/>
  <c r="H76" i="1"/>
  <c r="I76" i="1"/>
  <c r="J76" i="1"/>
  <c r="E77" i="1"/>
  <c r="F77" i="1"/>
  <c r="G77" i="1"/>
  <c r="H77" i="1"/>
  <c r="I77" i="1"/>
  <c r="J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E82" i="1"/>
  <c r="F82" i="1"/>
  <c r="G82" i="1"/>
  <c r="H82" i="1"/>
  <c r="I82" i="1"/>
  <c r="J82" i="1"/>
  <c r="D78" i="1" l="1"/>
  <c r="D76" i="1"/>
  <c r="D79" i="1"/>
  <c r="B52" i="1" l="1"/>
  <c r="C52" i="1"/>
  <c r="D73" i="1"/>
  <c r="J66" i="1" l="1"/>
  <c r="J54" i="1"/>
  <c r="J28" i="1"/>
  <c r="B4" i="1" l="1"/>
  <c r="B10" i="1"/>
  <c r="E72" i="1"/>
  <c r="D80" i="1"/>
  <c r="D82" i="1"/>
  <c r="D69" i="1"/>
  <c r="F69" i="1"/>
  <c r="H69" i="1"/>
  <c r="J69" i="1"/>
  <c r="D72" i="1"/>
  <c r="F72" i="1"/>
  <c r="H72" i="1"/>
  <c r="J72" i="1"/>
  <c r="E69" i="1"/>
  <c r="G69" i="1"/>
  <c r="I69" i="1"/>
  <c r="G72" i="1"/>
  <c r="I72" i="1"/>
  <c r="D83" i="1" l="1"/>
</calcChain>
</file>

<file path=xl/sharedStrings.xml><?xml version="1.0" encoding="utf-8"?>
<sst xmlns="http://schemas.openxmlformats.org/spreadsheetml/2006/main" count="126" uniqueCount="55">
  <si>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</si>
  <si>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</si>
  <si>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</si>
  <si>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</si>
  <si>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</si>
  <si>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</si>
  <si>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</si>
  <si>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</si>
  <si>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</si>
  <si>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</si>
  <si>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</si>
  <si>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</si>
  <si>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</si>
  <si>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</si>
  <si>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МАДОУ д/с 85</t>
  </si>
  <si>
    <t>полдник</t>
  </si>
  <si>
    <t xml:space="preserve">ясли  </t>
  </si>
  <si>
    <t>напиток</t>
  </si>
  <si>
    <t>ФКУ</t>
  </si>
  <si>
    <t>2 блюдо</t>
  </si>
  <si>
    <t>блюдо</t>
  </si>
  <si>
    <t>гор.блюдо</t>
  </si>
  <si>
    <t>1 блюдо</t>
  </si>
  <si>
    <t>сладкое</t>
  </si>
  <si>
    <t>Ужин</t>
  </si>
  <si>
    <t>ОВЗ</t>
  </si>
  <si>
    <t>2 завтрак</t>
  </si>
  <si>
    <t>Выход</t>
  </si>
  <si>
    <t>калорийность</t>
  </si>
  <si>
    <t>2 завтр</t>
  </si>
  <si>
    <t>Аллергики</t>
  </si>
  <si>
    <t>Сад</t>
  </si>
  <si>
    <t>Масло сливочное</t>
  </si>
  <si>
    <t>Батон нарезной</t>
  </si>
  <si>
    <t>Хлеб пшеничный</t>
  </si>
  <si>
    <t>Хлеб ржано-пшеничный</t>
  </si>
  <si>
    <t>Чай с сахаром</t>
  </si>
  <si>
    <t>Каша перловая рассыпчатая</t>
  </si>
  <si>
    <t>Кисель из ягод облепихи</t>
  </si>
  <si>
    <t>Сыр</t>
  </si>
  <si>
    <t>Кофейный напиток с молоком</t>
  </si>
  <si>
    <t>Яблоки</t>
  </si>
  <si>
    <t>Каша Геркулес</t>
  </si>
  <si>
    <t>Огурей свежий</t>
  </si>
  <si>
    <t>Солянка</t>
  </si>
  <si>
    <t>Тефтели рыбные  в сметане</t>
  </si>
  <si>
    <t>Макаронные изделия отварные</t>
  </si>
  <si>
    <t>Компот из яблок с лимоном</t>
  </si>
  <si>
    <t>Зефир</t>
  </si>
  <si>
    <t>Каша рисовая молочная</t>
  </si>
  <si>
    <t>Пирожок печеный с луком и яйцом</t>
  </si>
  <si>
    <t>Вафли</t>
  </si>
  <si>
    <t>Каша овсяная безмолочная</t>
  </si>
  <si>
    <t>Мясо отварное</t>
  </si>
  <si>
    <t>Каша рисовая безмолочная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</si>
</sst>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2" xfId="0" applyBorder="1" applyAlignment="1"/>
    <xf numFmtId="0" fontId="0" fillId="0" borderId="18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/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22" xfId="0" applyBorder="1"/>
    <xf numFmtId="1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/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64" fontId="0" fillId="2" borderId="29" xfId="0" applyNumberFormat="1" applyFill="1" applyBorder="1" applyProtection="1">
      <protection locked="0"/>
    </xf>
    <xf numFmtId="164" fontId="0" fillId="2" borderId="30" xfId="0" applyNumberFormat="1" applyFill="1" applyBorder="1" applyProtection="1">
      <protection locked="0"/>
    </xf>
    <xf numFmtId="1" fontId="0" fillId="0" borderId="0" xfId="0" applyNumberFormat="1" applyBorder="1"/>
    <xf numFmtId="1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164" fontId="0" fillId="2" borderId="34" xfId="0" applyNumberFormat="1" applyFill="1" applyBorder="1" applyProtection="1">
      <protection locked="0"/>
    </xf>
    <xf numFmtId="164" fontId="0" fillId="2" borderId="35" xfId="0" applyNumberFormat="1" applyFill="1" applyBorder="1" applyProtection="1">
      <protection locked="0"/>
    </xf>
    <xf numFmtId="164" fontId="0" fillId="2" borderId="3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3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4;&#1077;&#1085;&#1102;/forma-pitaniya%2021.06%20&#1089;&#107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</row>
        <row r="7">
          <cell r="B7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141"/>
  <sheetViews>
    <sheetView showGridLines="0" showRowColHeaders="0" tabSelected="1" topLeftCell="A109" zoomScaleNormal="100" workbookViewId="0">
      <selection activeCell="J116" sqref="J1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14</v>
      </c>
      <c r="B1" s="85" t="s">
        <v>16</v>
      </c>
      <c r="C1" s="86"/>
      <c r="D1" s="87"/>
      <c r="E1" t="s">
        <v>11</v>
      </c>
      <c r="F1" s="16"/>
      <c r="I1" t="s">
        <v>0</v>
      </c>
      <c r="J1" s="15">
        <v>45615</v>
      </c>
    </row>
    <row r="2" spans="1:21" ht="7.5" customHeight="1" thickBot="1" x14ac:dyDescent="0.3"/>
    <row r="3" spans="1:21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  <c r="M3" s="45"/>
      <c r="N3" s="46"/>
      <c r="O3" s="47"/>
      <c r="P3" s="48"/>
      <c r="Q3" s="49"/>
      <c r="R3" s="48"/>
      <c r="S3" s="50"/>
      <c r="T3" s="50"/>
      <c r="U3" s="51"/>
    </row>
    <row r="4" spans="1:21" x14ac:dyDescent="0.25">
      <c r="A4" s="3" t="s">
        <v>9</v>
      </c>
      <c r="B4" s="4" t="str">
        <f>'[1]1'!B4</f>
        <v>гор.блюдо</v>
      </c>
      <c r="C4" s="5"/>
      <c r="D4" s="23" t="s">
        <v>32</v>
      </c>
      <c r="E4" s="12">
        <v>4</v>
      </c>
      <c r="F4" s="17"/>
      <c r="G4" s="72">
        <v>30</v>
      </c>
      <c r="H4" s="13">
        <v>0.02</v>
      </c>
      <c r="I4" s="75">
        <v>3.3</v>
      </c>
      <c r="J4" s="29">
        <v>0.03</v>
      </c>
    </row>
    <row r="5" spans="1:21" x14ac:dyDescent="0.25">
      <c r="A5" s="6"/>
      <c r="B5" s="1"/>
      <c r="C5" s="2"/>
      <c r="D5" s="24" t="s">
        <v>39</v>
      </c>
      <c r="E5" s="48">
        <v>15</v>
      </c>
      <c r="F5" s="49"/>
      <c r="G5" s="73">
        <v>58</v>
      </c>
      <c r="H5" s="28">
        <v>4.3</v>
      </c>
      <c r="I5" s="76">
        <v>4.4000000000000004</v>
      </c>
      <c r="J5" s="51">
        <v>0</v>
      </c>
    </row>
    <row r="6" spans="1:21" x14ac:dyDescent="0.25">
      <c r="A6" s="6"/>
      <c r="B6" s="35"/>
      <c r="C6" s="20"/>
      <c r="D6" s="24" t="s">
        <v>42</v>
      </c>
      <c r="E6" s="13">
        <v>130</v>
      </c>
      <c r="F6" s="18"/>
      <c r="G6" s="13">
        <v>224</v>
      </c>
      <c r="H6" s="28">
        <v>4.5999999999999996</v>
      </c>
      <c r="I6" s="28">
        <v>6.1</v>
      </c>
      <c r="J6" s="28">
        <v>18.8</v>
      </c>
    </row>
    <row r="7" spans="1:21" x14ac:dyDescent="0.25">
      <c r="A7" s="6"/>
      <c r="B7" s="35"/>
      <c r="C7" s="20"/>
      <c r="D7" s="55" t="s">
        <v>33</v>
      </c>
      <c r="E7" s="56">
        <v>15</v>
      </c>
      <c r="F7" s="57"/>
      <c r="G7" s="74">
        <v>39</v>
      </c>
      <c r="H7" s="50">
        <v>1.1000000000000001</v>
      </c>
      <c r="I7" s="77">
        <v>0.4</v>
      </c>
      <c r="J7" s="58">
        <v>7.7</v>
      </c>
    </row>
    <row r="8" spans="1:21" ht="15.75" thickBot="1" x14ac:dyDescent="0.3">
      <c r="A8" s="6"/>
      <c r="B8" s="41"/>
      <c r="C8" s="8"/>
      <c r="D8" s="25" t="s">
        <v>40</v>
      </c>
      <c r="E8" s="14">
        <v>150</v>
      </c>
      <c r="F8" s="19"/>
      <c r="G8" s="14">
        <v>66</v>
      </c>
      <c r="H8" s="50">
        <v>2.6</v>
      </c>
      <c r="I8" s="31">
        <v>2.2000000000000002</v>
      </c>
      <c r="J8" s="32">
        <v>13.3</v>
      </c>
    </row>
    <row r="9" spans="1:21" ht="15.75" thickBot="1" x14ac:dyDescent="0.3">
      <c r="A9" s="36" t="s">
        <v>10</v>
      </c>
      <c r="B9" s="59" t="s">
        <v>26</v>
      </c>
      <c r="C9" s="60"/>
      <c r="D9" s="61" t="s">
        <v>41</v>
      </c>
      <c r="E9" s="56">
        <v>80</v>
      </c>
      <c r="F9" s="57"/>
      <c r="G9" s="56">
        <v>37.6</v>
      </c>
      <c r="H9" s="27">
        <v>0.32</v>
      </c>
      <c r="I9" s="42">
        <v>0.32</v>
      </c>
      <c r="J9" s="58">
        <v>7.8</v>
      </c>
      <c r="K9" s="79"/>
    </row>
    <row r="10" spans="1:21" x14ac:dyDescent="0.25">
      <c r="A10" s="37"/>
      <c r="B10" s="46" t="str">
        <f>'[1]1'!B7</f>
        <v>1 блюдо</v>
      </c>
      <c r="C10" s="46"/>
      <c r="D10" s="47" t="s">
        <v>43</v>
      </c>
      <c r="E10" s="12">
        <v>32</v>
      </c>
      <c r="F10" s="17"/>
      <c r="G10" s="12"/>
      <c r="H10" s="78"/>
      <c r="I10" s="27"/>
      <c r="J10" s="29"/>
      <c r="K10" s="79"/>
    </row>
    <row r="11" spans="1:21" x14ac:dyDescent="0.25">
      <c r="A11" s="37"/>
      <c r="B11" s="46" t="s">
        <v>19</v>
      </c>
      <c r="C11" s="46"/>
      <c r="D11" s="47" t="s">
        <v>44</v>
      </c>
      <c r="E11" s="13">
        <v>150</v>
      </c>
      <c r="F11" s="18"/>
      <c r="G11" s="13">
        <v>89.6</v>
      </c>
      <c r="H11" s="28">
        <v>4.3</v>
      </c>
      <c r="I11" s="28">
        <v>4.5</v>
      </c>
      <c r="J11" s="30">
        <v>7.7</v>
      </c>
    </row>
    <row r="12" spans="1:21" x14ac:dyDescent="0.25">
      <c r="A12" s="37"/>
      <c r="B12" s="2"/>
      <c r="C12" s="2"/>
      <c r="D12" s="24" t="s">
        <v>45</v>
      </c>
      <c r="E12" s="13">
        <v>80</v>
      </c>
      <c r="F12" s="18"/>
      <c r="G12" s="13">
        <v>99</v>
      </c>
      <c r="H12" s="28">
        <v>7.1</v>
      </c>
      <c r="I12" s="28">
        <v>4.3</v>
      </c>
      <c r="J12" s="30">
        <v>7.8</v>
      </c>
      <c r="K12" s="79"/>
    </row>
    <row r="13" spans="1:21" x14ac:dyDescent="0.25">
      <c r="A13" s="37"/>
      <c r="B13" s="2"/>
      <c r="C13" s="2"/>
      <c r="D13" s="24" t="s">
        <v>46</v>
      </c>
      <c r="E13" s="13">
        <v>110</v>
      </c>
      <c r="F13" s="18"/>
      <c r="G13" s="13">
        <v>107</v>
      </c>
      <c r="H13" s="28">
        <v>4.0999999999999996</v>
      </c>
      <c r="I13" s="28">
        <v>0.5</v>
      </c>
      <c r="J13" s="30">
        <v>21.4</v>
      </c>
      <c r="K13" s="79"/>
    </row>
    <row r="14" spans="1:21" x14ac:dyDescent="0.25">
      <c r="A14" s="37"/>
      <c r="B14" s="2"/>
      <c r="C14" s="2"/>
      <c r="D14" s="24" t="s">
        <v>47</v>
      </c>
      <c r="E14" s="13">
        <v>150</v>
      </c>
      <c r="F14" s="18"/>
      <c r="G14" s="13">
        <v>96.7</v>
      </c>
      <c r="H14" s="28">
        <v>0.3</v>
      </c>
      <c r="I14" s="28">
        <v>0.15</v>
      </c>
      <c r="J14" s="30">
        <v>16.600000000000001</v>
      </c>
      <c r="K14" s="79"/>
    </row>
    <row r="15" spans="1:21" x14ac:dyDescent="0.25">
      <c r="A15" s="83"/>
      <c r="B15" s="2"/>
      <c r="C15" s="2"/>
      <c r="D15" s="24"/>
      <c r="E15" s="13"/>
      <c r="F15" s="18"/>
      <c r="G15" s="13"/>
      <c r="H15" s="28"/>
      <c r="I15" s="28"/>
      <c r="J15" s="30"/>
    </row>
    <row r="16" spans="1:21" x14ac:dyDescent="0.25">
      <c r="A16" s="83"/>
      <c r="B16" s="2"/>
      <c r="C16" s="2"/>
      <c r="D16" s="24"/>
      <c r="E16" s="13"/>
      <c r="F16" s="18"/>
      <c r="G16" s="13"/>
      <c r="H16" s="28"/>
      <c r="I16" s="28"/>
      <c r="J16" s="30"/>
    </row>
    <row r="17" spans="1:11" ht="15.75" thickBot="1" x14ac:dyDescent="0.3">
      <c r="A17" s="84"/>
      <c r="B17" s="2"/>
      <c r="C17" s="2"/>
      <c r="D17" s="24" t="s">
        <v>34</v>
      </c>
      <c r="E17" s="21">
        <v>15</v>
      </c>
      <c r="F17" s="22"/>
      <c r="G17" s="21">
        <v>35</v>
      </c>
      <c r="H17" s="28">
        <v>1.1000000000000001</v>
      </c>
      <c r="I17" s="33">
        <v>0.1</v>
      </c>
      <c r="J17" s="34">
        <v>7.4</v>
      </c>
    </row>
    <row r="18" spans="1:11" ht="15.75" thickBot="1" x14ac:dyDescent="0.3">
      <c r="A18" s="53"/>
      <c r="B18" s="8"/>
      <c r="C18" s="8"/>
      <c r="D18" s="25" t="s">
        <v>35</v>
      </c>
      <c r="E18" s="14">
        <v>15</v>
      </c>
      <c r="F18" s="19"/>
      <c r="G18" s="14">
        <v>23</v>
      </c>
      <c r="H18" s="50">
        <v>0.9</v>
      </c>
      <c r="I18" s="31">
        <v>0.2</v>
      </c>
      <c r="J18" s="31">
        <v>4.3</v>
      </c>
    </row>
    <row r="19" spans="1:11" x14ac:dyDescent="0.25">
      <c r="A19" s="38" t="s">
        <v>15</v>
      </c>
      <c r="B19" s="5"/>
      <c r="C19" s="5"/>
      <c r="D19" s="23" t="s">
        <v>36</v>
      </c>
      <c r="E19" s="56">
        <v>150</v>
      </c>
      <c r="F19" s="57"/>
      <c r="G19" s="56">
        <v>45</v>
      </c>
      <c r="H19" s="78">
        <v>7.0000000000000007E-2</v>
      </c>
      <c r="I19" s="42">
        <v>0</v>
      </c>
      <c r="J19" s="58">
        <v>11.4</v>
      </c>
    </row>
    <row r="20" spans="1:11" ht="15.75" thickBot="1" x14ac:dyDescent="0.3">
      <c r="A20" s="40"/>
      <c r="B20" s="41"/>
      <c r="C20" s="8"/>
      <c r="D20" s="25" t="s">
        <v>48</v>
      </c>
      <c r="E20" s="14">
        <v>20</v>
      </c>
      <c r="F20" s="19"/>
      <c r="G20" s="14"/>
      <c r="H20" s="31"/>
      <c r="I20" s="31"/>
      <c r="J20" s="31"/>
      <c r="K20" s="42"/>
    </row>
    <row r="21" spans="1:11" x14ac:dyDescent="0.25">
      <c r="A21" s="44"/>
      <c r="B21" s="45"/>
      <c r="C21" s="46"/>
      <c r="D21" s="47"/>
      <c r="E21" s="48"/>
      <c r="F21" s="49"/>
      <c r="G21" s="48"/>
      <c r="H21" s="50"/>
      <c r="I21" s="50"/>
      <c r="J21" s="51"/>
    </row>
    <row r="22" spans="1:11" x14ac:dyDescent="0.25">
      <c r="A22" s="44" t="s">
        <v>24</v>
      </c>
      <c r="B22" s="1"/>
      <c r="C22" s="2"/>
      <c r="D22" s="2" t="s">
        <v>49</v>
      </c>
      <c r="E22" s="13">
        <v>130</v>
      </c>
      <c r="F22" s="18"/>
      <c r="G22" s="13">
        <v>193</v>
      </c>
      <c r="H22" s="28">
        <v>6.2</v>
      </c>
      <c r="I22" s="28">
        <v>8.5</v>
      </c>
      <c r="J22" s="28">
        <v>22.3</v>
      </c>
    </row>
    <row r="23" spans="1:11" x14ac:dyDescent="0.25">
      <c r="A23" s="44"/>
      <c r="B23" s="45" t="s">
        <v>20</v>
      </c>
      <c r="C23" s="46"/>
      <c r="D23" s="47" t="s">
        <v>36</v>
      </c>
      <c r="E23" s="48">
        <v>150</v>
      </c>
      <c r="F23" s="49"/>
      <c r="G23" s="48">
        <v>45.6</v>
      </c>
      <c r="H23" s="50">
        <v>7.0000000000000007E-2</v>
      </c>
      <c r="I23" s="50">
        <v>0</v>
      </c>
      <c r="J23" s="51">
        <v>11.4</v>
      </c>
    </row>
    <row r="24" spans="1:11" x14ac:dyDescent="0.25">
      <c r="A24" s="6"/>
      <c r="B24" s="45"/>
      <c r="C24" s="46"/>
      <c r="D24" s="47" t="s">
        <v>50</v>
      </c>
      <c r="E24" s="48">
        <v>50</v>
      </c>
      <c r="F24" s="49"/>
      <c r="G24" s="48">
        <v>111</v>
      </c>
      <c r="H24" s="50">
        <v>2.9</v>
      </c>
      <c r="I24" s="50">
        <v>3.1</v>
      </c>
      <c r="J24" s="51">
        <v>17.8</v>
      </c>
    </row>
    <row r="25" spans="1:11" ht="15.75" thickBot="1" x14ac:dyDescent="0.3">
      <c r="A25" s="7"/>
      <c r="B25" s="35"/>
      <c r="C25" s="20"/>
      <c r="D25" s="26"/>
      <c r="E25" s="21"/>
      <c r="F25" s="22"/>
      <c r="G25" s="21"/>
      <c r="H25" s="33"/>
      <c r="I25" s="33"/>
      <c r="J25" s="34"/>
    </row>
    <row r="26" spans="1:11" ht="15.75" thickBot="1" x14ac:dyDescent="0.3">
      <c r="B26" s="8"/>
      <c r="C26" s="8"/>
      <c r="D26" s="25"/>
      <c r="E26" s="14"/>
      <c r="F26" s="19"/>
      <c r="G26" s="14"/>
      <c r="H26" s="31"/>
      <c r="I26" s="31"/>
      <c r="J26" s="32"/>
    </row>
    <row r="27" spans="1:11" x14ac:dyDescent="0.25">
      <c r="A27" t="s">
        <v>14</v>
      </c>
      <c r="H27" s="42"/>
      <c r="I27" s="42"/>
      <c r="J27" s="58"/>
    </row>
    <row r="28" spans="1:11" ht="15.75" thickBot="1" x14ac:dyDescent="0.3">
      <c r="B28" s="85" t="s">
        <v>31</v>
      </c>
      <c r="C28" s="86"/>
      <c r="D28" s="87"/>
      <c r="E28" t="s">
        <v>11</v>
      </c>
      <c r="F28" s="16"/>
      <c r="I28" t="s">
        <v>0</v>
      </c>
      <c r="J28" s="15">
        <f>$J$1</f>
        <v>45615</v>
      </c>
    </row>
    <row r="29" spans="1:11" ht="15.75" thickBot="1" x14ac:dyDescent="0.3">
      <c r="A29" s="9" t="s">
        <v>1</v>
      </c>
    </row>
    <row r="30" spans="1:11" ht="15.75" thickBot="1" x14ac:dyDescent="0.3">
      <c r="A30" s="3" t="s">
        <v>9</v>
      </c>
      <c r="B30" s="10" t="s">
        <v>2</v>
      </c>
      <c r="C30" s="10" t="s">
        <v>12</v>
      </c>
      <c r="D30" s="10" t="s">
        <v>3</v>
      </c>
      <c r="E30" s="10" t="s">
        <v>13</v>
      </c>
      <c r="F30" s="10" t="s">
        <v>4</v>
      </c>
      <c r="G30" s="10" t="s">
        <v>28</v>
      </c>
      <c r="H30" s="10" t="s">
        <v>6</v>
      </c>
      <c r="I30" s="10" t="s">
        <v>7</v>
      </c>
      <c r="J30" s="11" t="s">
        <v>8</v>
      </c>
    </row>
    <row r="31" spans="1:11" x14ac:dyDescent="0.25">
      <c r="A31" s="6"/>
      <c r="B31" s="4" t="s">
        <v>21</v>
      </c>
      <c r="C31" s="5"/>
      <c r="D31" s="23" t="str">
        <f t="shared" ref="D31:D34" si="0">D4</f>
        <v>Масло сливочное</v>
      </c>
      <c r="E31" s="12">
        <v>5</v>
      </c>
      <c r="F31" s="17"/>
      <c r="G31" s="12">
        <v>37</v>
      </c>
      <c r="H31" s="27">
        <v>0</v>
      </c>
      <c r="I31" s="27">
        <v>4.0999999999999996</v>
      </c>
      <c r="J31" s="29">
        <v>0</v>
      </c>
    </row>
    <row r="32" spans="1:11" x14ac:dyDescent="0.25">
      <c r="A32" s="6"/>
      <c r="B32" s="45"/>
      <c r="C32" s="46"/>
      <c r="D32" s="47" t="str">
        <f t="shared" ref="D32:D33" si="1">D5</f>
        <v>Сыр</v>
      </c>
      <c r="E32" s="48">
        <v>20</v>
      </c>
      <c r="F32" s="49"/>
      <c r="G32" s="48">
        <v>75</v>
      </c>
      <c r="H32" s="50">
        <v>5.6</v>
      </c>
      <c r="I32" s="50">
        <v>5.7</v>
      </c>
      <c r="J32" s="51"/>
      <c r="K32" s="79"/>
    </row>
    <row r="33" spans="1:11" x14ac:dyDescent="0.25">
      <c r="A33" s="6"/>
      <c r="B33" s="1"/>
      <c r="C33" s="2"/>
      <c r="D33" s="24" t="str">
        <f t="shared" si="1"/>
        <v>Каша Геркулес</v>
      </c>
      <c r="E33" s="13">
        <v>150</v>
      </c>
      <c r="F33" s="18"/>
      <c r="G33" s="13">
        <v>258</v>
      </c>
      <c r="H33" s="28">
        <v>5.4</v>
      </c>
      <c r="I33" s="28">
        <v>7</v>
      </c>
      <c r="J33" s="28">
        <v>21</v>
      </c>
    </row>
    <row r="34" spans="1:11" ht="15.75" thickBot="1" x14ac:dyDescent="0.3">
      <c r="A34" s="6"/>
      <c r="B34" s="62"/>
      <c r="C34" s="54"/>
      <c r="D34" s="55" t="str">
        <f t="shared" si="0"/>
        <v>Батон нарезной</v>
      </c>
      <c r="E34" s="56">
        <v>20</v>
      </c>
      <c r="F34" s="57"/>
      <c r="G34" s="56">
        <v>52.4</v>
      </c>
      <c r="H34" s="42">
        <v>1.5</v>
      </c>
      <c r="I34" s="42">
        <v>0.6</v>
      </c>
      <c r="J34" s="58">
        <v>10.3</v>
      </c>
    </row>
    <row r="35" spans="1:11" ht="15.75" thickBot="1" x14ac:dyDescent="0.3">
      <c r="A35" s="36" t="s">
        <v>10</v>
      </c>
      <c r="B35" s="41" t="s">
        <v>17</v>
      </c>
      <c r="C35" s="8"/>
      <c r="D35" s="25" t="str">
        <f t="shared" ref="D35" si="2">D8</f>
        <v>Кофейный напиток с молоком</v>
      </c>
      <c r="E35" s="14">
        <v>180</v>
      </c>
      <c r="F35" s="19"/>
      <c r="G35" s="14">
        <v>79</v>
      </c>
      <c r="H35" s="31">
        <v>3.2</v>
      </c>
      <c r="I35" s="31">
        <v>2.7</v>
      </c>
      <c r="J35" s="32">
        <v>15</v>
      </c>
    </row>
    <row r="36" spans="1:11" ht="15.75" thickBot="1" x14ac:dyDescent="0.3">
      <c r="A36" s="37"/>
      <c r="B36" s="62"/>
      <c r="C36" s="54"/>
      <c r="D36" s="55" t="str">
        <f>$D$9</f>
        <v>Яблоки</v>
      </c>
      <c r="E36" s="56">
        <v>100</v>
      </c>
      <c r="F36" s="57"/>
      <c r="G36" s="56">
        <v>47</v>
      </c>
      <c r="H36" s="42">
        <v>0.4</v>
      </c>
      <c r="I36" s="42">
        <v>0.4</v>
      </c>
      <c r="J36" s="58">
        <v>9.8000000000000007</v>
      </c>
    </row>
    <row r="37" spans="1:11" x14ac:dyDescent="0.25">
      <c r="A37" s="83"/>
      <c r="B37" s="5" t="s">
        <v>22</v>
      </c>
      <c r="C37" s="5"/>
      <c r="D37" s="23" t="str">
        <f t="shared" ref="D37:D42" si="3">D10</f>
        <v>Огурей свежий</v>
      </c>
      <c r="E37" s="12">
        <v>40</v>
      </c>
      <c r="F37" s="17"/>
      <c r="G37" s="12"/>
      <c r="H37" s="27"/>
      <c r="I37" s="27"/>
      <c r="J37" s="29"/>
      <c r="K37" s="79"/>
    </row>
    <row r="38" spans="1:11" x14ac:dyDescent="0.25">
      <c r="A38" s="83"/>
      <c r="B38" s="2" t="s">
        <v>19</v>
      </c>
      <c r="C38" s="2"/>
      <c r="D38" s="24" t="str">
        <f t="shared" si="3"/>
        <v>Солянка</v>
      </c>
      <c r="E38" s="13">
        <v>200</v>
      </c>
      <c r="F38" s="18"/>
      <c r="G38" s="13">
        <v>119</v>
      </c>
      <c r="H38" s="28">
        <v>5.8</v>
      </c>
      <c r="I38" s="28">
        <v>6.06</v>
      </c>
      <c r="J38" s="30">
        <v>10.3</v>
      </c>
    </row>
    <row r="39" spans="1:11" x14ac:dyDescent="0.25">
      <c r="A39" s="83"/>
      <c r="B39" s="2"/>
      <c r="C39" s="2"/>
      <c r="D39" s="24" t="str">
        <f t="shared" si="3"/>
        <v>Тефтели рыбные  в сметане</v>
      </c>
      <c r="E39" s="13">
        <v>110</v>
      </c>
      <c r="F39" s="18"/>
      <c r="G39" s="13">
        <v>140</v>
      </c>
      <c r="H39" s="28">
        <v>10</v>
      </c>
      <c r="I39" s="28">
        <v>6</v>
      </c>
      <c r="J39" s="30">
        <v>11</v>
      </c>
    </row>
    <row r="40" spans="1:11" x14ac:dyDescent="0.25">
      <c r="A40" s="83"/>
      <c r="B40" s="2"/>
      <c r="C40" s="2"/>
      <c r="D40" s="24" t="str">
        <f t="shared" si="3"/>
        <v>Макаронные изделия отварные</v>
      </c>
      <c r="E40" s="13">
        <v>150</v>
      </c>
      <c r="F40" s="18"/>
      <c r="G40" s="13">
        <v>145</v>
      </c>
      <c r="H40" s="28">
        <v>5.6</v>
      </c>
      <c r="I40" s="28">
        <v>0.6</v>
      </c>
      <c r="J40" s="30">
        <v>29</v>
      </c>
      <c r="K40" s="79"/>
    </row>
    <row r="41" spans="1:11" x14ac:dyDescent="0.25">
      <c r="A41" s="83"/>
      <c r="B41" s="2"/>
      <c r="C41" s="2"/>
      <c r="D41" s="24" t="str">
        <f t="shared" si="3"/>
        <v>Компот из яблок с лимоном</v>
      </c>
      <c r="E41" s="13">
        <v>180</v>
      </c>
      <c r="F41" s="18"/>
      <c r="G41" s="13">
        <v>84</v>
      </c>
      <c r="H41" s="28">
        <v>0.4</v>
      </c>
      <c r="I41" s="28">
        <v>0.1</v>
      </c>
      <c r="J41" s="30">
        <v>20</v>
      </c>
    </row>
    <row r="42" spans="1:11" ht="15.75" thickBot="1" x14ac:dyDescent="0.3">
      <c r="A42" s="84"/>
      <c r="B42" s="2"/>
      <c r="C42" s="2"/>
      <c r="D42" s="24">
        <f t="shared" si="3"/>
        <v>0</v>
      </c>
      <c r="E42" s="13"/>
      <c r="F42" s="18"/>
      <c r="G42" s="13"/>
      <c r="H42" s="28"/>
      <c r="I42" s="28"/>
      <c r="J42" s="30"/>
    </row>
    <row r="43" spans="1:11" x14ac:dyDescent="0.25">
      <c r="A43" s="80"/>
      <c r="B43" s="2"/>
      <c r="C43" s="2"/>
      <c r="D43" s="24">
        <f t="shared" ref="D43" si="4">D16</f>
        <v>0</v>
      </c>
      <c r="E43" s="13"/>
      <c r="F43" s="18"/>
      <c r="G43" s="13"/>
      <c r="H43" s="28"/>
      <c r="I43" s="28"/>
      <c r="J43" s="30"/>
    </row>
    <row r="44" spans="1:11" x14ac:dyDescent="0.25">
      <c r="A44" s="44" t="s">
        <v>15</v>
      </c>
      <c r="B44" s="2"/>
      <c r="C44" s="2"/>
      <c r="D44" s="24" t="s">
        <v>35</v>
      </c>
      <c r="E44" s="13">
        <v>20</v>
      </c>
      <c r="F44" s="18"/>
      <c r="G44" s="13">
        <v>37</v>
      </c>
      <c r="H44" s="28">
        <v>1.4</v>
      </c>
      <c r="I44" s="28">
        <v>0.3</v>
      </c>
      <c r="J44" s="30">
        <v>7</v>
      </c>
    </row>
    <row r="45" spans="1:11" ht="15.75" thickBot="1" x14ac:dyDescent="0.3">
      <c r="A45" s="43"/>
      <c r="B45" s="8"/>
      <c r="C45" s="8"/>
      <c r="D45" s="25" t="str">
        <f>D17</f>
        <v>Хлеб пшеничный</v>
      </c>
      <c r="E45" s="14">
        <v>20</v>
      </c>
      <c r="F45" s="19"/>
      <c r="G45" s="14">
        <v>49</v>
      </c>
      <c r="H45" s="31">
        <v>1.6</v>
      </c>
      <c r="I45" s="31">
        <v>0.2</v>
      </c>
      <c r="J45" s="32">
        <v>10.3</v>
      </c>
    </row>
    <row r="46" spans="1:11" ht="15.75" thickBot="1" x14ac:dyDescent="0.3">
      <c r="A46" s="40"/>
      <c r="B46" s="45"/>
      <c r="C46" s="46"/>
      <c r="D46" s="47" t="str">
        <f t="shared" ref="D46:D47" si="5">D19</f>
        <v>Чай с сахаром</v>
      </c>
      <c r="E46" s="48">
        <v>180</v>
      </c>
      <c r="F46" s="49"/>
      <c r="G46" s="48">
        <v>54</v>
      </c>
      <c r="H46" s="50">
        <v>0.09</v>
      </c>
      <c r="I46" s="50">
        <v>0</v>
      </c>
      <c r="J46" s="51">
        <v>13.5</v>
      </c>
    </row>
    <row r="47" spans="1:11" ht="15.75" thickBot="1" x14ac:dyDescent="0.3">
      <c r="A47" s="52" t="s">
        <v>24</v>
      </c>
      <c r="B47" s="41"/>
      <c r="C47" s="8"/>
      <c r="D47" s="25" t="str">
        <f t="shared" si="5"/>
        <v>Зефир</v>
      </c>
      <c r="E47" s="14">
        <v>40</v>
      </c>
      <c r="F47" s="19"/>
      <c r="G47" s="14">
        <v>259</v>
      </c>
      <c r="H47" s="31">
        <v>7.4</v>
      </c>
      <c r="I47" s="31">
        <v>6.9</v>
      </c>
      <c r="J47" s="32">
        <v>41</v>
      </c>
      <c r="K47" s="79"/>
    </row>
    <row r="48" spans="1:11" x14ac:dyDescent="0.25">
      <c r="A48" s="6"/>
      <c r="B48" s="4"/>
      <c r="C48" s="5"/>
      <c r="D48" s="23">
        <f t="shared" ref="D48:D51" si="6">D21</f>
        <v>0</v>
      </c>
      <c r="E48" s="12"/>
      <c r="F48" s="17"/>
      <c r="G48" s="12"/>
      <c r="H48" s="27"/>
      <c r="I48" s="27"/>
      <c r="J48" s="29"/>
    </row>
    <row r="49" spans="1:10" x14ac:dyDescent="0.25">
      <c r="A49" s="6"/>
      <c r="B49" s="62" t="s">
        <v>20</v>
      </c>
      <c r="C49" s="54"/>
      <c r="D49" s="55" t="str">
        <f t="shared" si="6"/>
        <v>Каша рисовая молочная</v>
      </c>
      <c r="E49" s="56">
        <v>150</v>
      </c>
      <c r="F49" s="57"/>
      <c r="G49" s="56">
        <v>173</v>
      </c>
      <c r="H49" s="42">
        <v>4.0999999999999996</v>
      </c>
      <c r="I49" s="42">
        <v>6.4</v>
      </c>
      <c r="J49" s="58">
        <v>24</v>
      </c>
    </row>
    <row r="50" spans="1:10" ht="15.75" thickBot="1" x14ac:dyDescent="0.3">
      <c r="A50" s="7"/>
      <c r="B50" s="1"/>
      <c r="C50" s="2"/>
      <c r="D50" s="24" t="str">
        <f t="shared" si="6"/>
        <v>Чай с сахаром</v>
      </c>
      <c r="E50" s="13">
        <v>180</v>
      </c>
      <c r="F50" s="18"/>
      <c r="G50" s="13">
        <v>54</v>
      </c>
      <c r="H50" s="28">
        <v>0.09</v>
      </c>
      <c r="I50" s="28">
        <v>0</v>
      </c>
      <c r="J50" s="30">
        <v>13.5</v>
      </c>
    </row>
    <row r="51" spans="1:10" x14ac:dyDescent="0.25">
      <c r="B51" s="35"/>
      <c r="C51" s="20"/>
      <c r="D51" s="26" t="str">
        <f t="shared" si="6"/>
        <v>Пирожок печеный с луком и яйцом</v>
      </c>
      <c r="E51" s="21">
        <v>60</v>
      </c>
      <c r="F51" s="22"/>
      <c r="G51" s="21">
        <v>133</v>
      </c>
      <c r="H51" s="33">
        <v>3.5</v>
      </c>
      <c r="I51" s="33">
        <v>3.7</v>
      </c>
      <c r="J51" s="34">
        <v>21</v>
      </c>
    </row>
    <row r="52" spans="1:10" ht="15.75" thickBot="1" x14ac:dyDescent="0.3">
      <c r="A52" t="s">
        <v>14</v>
      </c>
      <c r="B52" s="8">
        <f t="shared" ref="B52:C52" si="7">B26</f>
        <v>0</v>
      </c>
      <c r="C52" s="8">
        <f t="shared" si="7"/>
        <v>0</v>
      </c>
      <c r="D52" s="25"/>
      <c r="E52" s="14"/>
      <c r="F52" s="19"/>
      <c r="G52" s="14"/>
      <c r="H52" s="31"/>
      <c r="I52" s="31"/>
      <c r="J52" s="32"/>
    </row>
    <row r="53" spans="1:10" ht="15.75" thickBot="1" x14ac:dyDescent="0.3"/>
    <row r="54" spans="1:10" ht="15.75" thickBot="1" x14ac:dyDescent="0.3">
      <c r="A54" s="9" t="s">
        <v>1</v>
      </c>
      <c r="B54" s="85" t="s">
        <v>18</v>
      </c>
      <c r="C54" s="86"/>
      <c r="D54" s="87"/>
      <c r="E54" t="s">
        <v>11</v>
      </c>
      <c r="F54" s="16"/>
      <c r="I54" t="s">
        <v>0</v>
      </c>
      <c r="J54" s="15">
        <f>$J$1</f>
        <v>45615</v>
      </c>
    </row>
    <row r="55" spans="1:10" ht="15.75" thickBot="1" x14ac:dyDescent="0.3">
      <c r="A55" s="3" t="s">
        <v>9</v>
      </c>
    </row>
    <row r="56" spans="1:10" ht="15.75" thickBot="1" x14ac:dyDescent="0.3">
      <c r="A56" s="6"/>
      <c r="B56" s="10" t="s">
        <v>2</v>
      </c>
      <c r="C56" s="10" t="s">
        <v>12</v>
      </c>
      <c r="D56" s="10" t="s">
        <v>3</v>
      </c>
      <c r="E56" s="10" t="s">
        <v>13</v>
      </c>
      <c r="F56" s="10" t="s">
        <v>4</v>
      </c>
      <c r="G56" s="10" t="s">
        <v>5</v>
      </c>
      <c r="H56" s="10" t="s">
        <v>6</v>
      </c>
      <c r="I56" s="10" t="s">
        <v>7</v>
      </c>
      <c r="J56" s="11" t="s">
        <v>8</v>
      </c>
    </row>
    <row r="57" spans="1:10" ht="15.75" thickBot="1" x14ac:dyDescent="0.3">
      <c r="A57" s="6"/>
      <c r="B57" s="4"/>
      <c r="C57" s="5"/>
      <c r="D57" s="23"/>
      <c r="E57" s="12"/>
      <c r="F57" s="17"/>
      <c r="G57" s="12"/>
      <c r="H57" s="27"/>
      <c r="I57" s="27"/>
      <c r="J57" s="29"/>
    </row>
    <row r="58" spans="1:10" x14ac:dyDescent="0.25">
      <c r="A58" s="36" t="s">
        <v>10</v>
      </c>
      <c r="B58" s="1"/>
      <c r="C58" s="2"/>
      <c r="D58" s="24"/>
      <c r="E58" s="13"/>
      <c r="F58" s="18"/>
      <c r="G58" s="13"/>
      <c r="H58" s="28"/>
      <c r="I58" s="28"/>
      <c r="J58" s="30"/>
    </row>
    <row r="59" spans="1:10" ht="15.75" thickBot="1" x14ac:dyDescent="0.3">
      <c r="A59" s="37"/>
      <c r="B59" s="35"/>
      <c r="C59" s="20" t="s">
        <v>29</v>
      </c>
      <c r="D59" s="26"/>
      <c r="E59" s="21"/>
      <c r="F59" s="22"/>
      <c r="G59" s="21"/>
      <c r="H59" s="33"/>
      <c r="I59" s="33"/>
      <c r="J59" s="34"/>
    </row>
    <row r="60" spans="1:10" x14ac:dyDescent="0.25">
      <c r="A60" s="83"/>
      <c r="B60" s="5"/>
      <c r="C60" s="5"/>
      <c r="D60" s="23"/>
      <c r="E60" s="12"/>
      <c r="F60" s="17"/>
      <c r="G60" s="12"/>
      <c r="H60" s="27"/>
      <c r="I60" s="27"/>
      <c r="J60" s="29"/>
    </row>
    <row r="61" spans="1:10" x14ac:dyDescent="0.25">
      <c r="A61" s="83"/>
      <c r="B61" s="2"/>
      <c r="C61" s="2"/>
      <c r="D61" s="24"/>
      <c r="E61" s="13"/>
      <c r="F61" s="18"/>
      <c r="G61" s="13"/>
      <c r="H61" s="28"/>
      <c r="I61" s="28"/>
      <c r="J61" s="30"/>
    </row>
    <row r="62" spans="1:10" x14ac:dyDescent="0.25">
      <c r="A62" s="83"/>
      <c r="B62" s="2"/>
      <c r="C62" s="2"/>
      <c r="D62" s="24"/>
      <c r="E62" s="13"/>
      <c r="F62" s="18"/>
      <c r="G62" s="13"/>
      <c r="H62" s="28"/>
      <c r="I62" s="28"/>
      <c r="J62" s="30"/>
    </row>
    <row r="63" spans="1:10" ht="15.75" thickBot="1" x14ac:dyDescent="0.3">
      <c r="A63" s="84"/>
      <c r="B63" s="2"/>
      <c r="C63" s="2"/>
      <c r="D63" s="24"/>
      <c r="E63" s="13"/>
      <c r="F63" s="18"/>
      <c r="G63" s="13"/>
      <c r="H63" s="28"/>
      <c r="I63" s="28"/>
      <c r="J63" s="30"/>
    </row>
    <row r="64" spans="1:10" x14ac:dyDescent="0.25">
      <c r="A64" t="s">
        <v>14</v>
      </c>
      <c r="B64" s="2"/>
      <c r="C64" s="2"/>
      <c r="D64" s="24"/>
      <c r="E64" s="13"/>
      <c r="F64" s="18"/>
      <c r="G64" s="13"/>
      <c r="H64" s="28"/>
      <c r="I64" s="28"/>
      <c r="J64" s="30"/>
    </row>
    <row r="65" spans="1:16" ht="15.75" thickBot="1" x14ac:dyDescent="0.3">
      <c r="B65" s="8"/>
      <c r="C65" s="8"/>
      <c r="D65" s="25"/>
      <c r="E65" s="14"/>
      <c r="F65" s="19"/>
      <c r="G65" s="14"/>
      <c r="H65" s="31"/>
      <c r="I65" s="31"/>
      <c r="J65" s="32"/>
    </row>
    <row r="66" spans="1:16" ht="15.75" thickBot="1" x14ac:dyDescent="0.3">
      <c r="A66" s="9" t="s">
        <v>1</v>
      </c>
      <c r="B66" s="85" t="s">
        <v>25</v>
      </c>
      <c r="C66" s="86"/>
      <c r="D66" s="87"/>
      <c r="F66" s="16"/>
      <c r="J66" s="15">
        <f>$J$1</f>
        <v>45615</v>
      </c>
    </row>
    <row r="67" spans="1:16" ht="15.75" thickBot="1" x14ac:dyDescent="0.3">
      <c r="A67" s="3" t="s">
        <v>9</v>
      </c>
    </row>
    <row r="68" spans="1:16" ht="15.75" thickBot="1" x14ac:dyDescent="0.3">
      <c r="A68" s="6"/>
      <c r="B68" s="10" t="s">
        <v>2</v>
      </c>
      <c r="C68" s="10"/>
      <c r="D68" s="10" t="s">
        <v>3</v>
      </c>
      <c r="E68" s="10" t="s">
        <v>27</v>
      </c>
      <c r="F68" s="10" t="s">
        <v>4</v>
      </c>
      <c r="G68" s="10" t="s">
        <v>5</v>
      </c>
      <c r="H68" s="10" t="s">
        <v>6</v>
      </c>
      <c r="I68" s="10" t="s">
        <v>7</v>
      </c>
      <c r="J68" s="11" t="s">
        <v>8</v>
      </c>
    </row>
    <row r="69" spans="1:16" x14ac:dyDescent="0.25">
      <c r="A69" s="6"/>
      <c r="B69" s="4"/>
      <c r="C69" s="5"/>
      <c r="D69" s="23" t="str">
        <f t="shared" ref="D69:J72" si="8">D31</f>
        <v>Масло сливочное</v>
      </c>
      <c r="E69" s="12">
        <f t="shared" si="8"/>
        <v>5</v>
      </c>
      <c r="F69" s="17">
        <f t="shared" si="8"/>
        <v>0</v>
      </c>
      <c r="G69" s="12">
        <f t="shared" si="8"/>
        <v>37</v>
      </c>
      <c r="H69" s="27">
        <f t="shared" si="8"/>
        <v>0</v>
      </c>
      <c r="I69" s="27">
        <f t="shared" si="8"/>
        <v>4.0999999999999996</v>
      </c>
      <c r="J69" s="29">
        <f t="shared" si="8"/>
        <v>0</v>
      </c>
    </row>
    <row r="70" spans="1:16" ht="15.75" thickBot="1" x14ac:dyDescent="0.3">
      <c r="A70" s="6"/>
      <c r="B70" s="62"/>
      <c r="C70" s="54"/>
      <c r="D70" s="24" t="str">
        <f t="shared" si="8"/>
        <v>Сыр</v>
      </c>
      <c r="E70" s="56">
        <f t="shared" si="8"/>
        <v>20</v>
      </c>
      <c r="F70" s="57">
        <f t="shared" si="8"/>
        <v>0</v>
      </c>
      <c r="G70" s="56">
        <f t="shared" si="8"/>
        <v>75</v>
      </c>
      <c r="H70" s="42">
        <f t="shared" si="8"/>
        <v>5.6</v>
      </c>
      <c r="I70" s="42">
        <f t="shared" si="8"/>
        <v>5.7</v>
      </c>
      <c r="J70" s="58">
        <f t="shared" si="8"/>
        <v>0</v>
      </c>
      <c r="K70" s="64"/>
      <c r="L70" s="64"/>
      <c r="M70" s="64"/>
      <c r="N70" s="64"/>
      <c r="O70" s="64"/>
      <c r="P70" s="64"/>
    </row>
    <row r="71" spans="1:16" x14ac:dyDescent="0.25">
      <c r="A71" s="36" t="s">
        <v>10</v>
      </c>
      <c r="B71" s="1"/>
      <c r="C71" s="2"/>
      <c r="D71" s="24" t="str">
        <f t="shared" si="8"/>
        <v>Каша Геркулес</v>
      </c>
      <c r="E71" s="13">
        <f t="shared" si="8"/>
        <v>150</v>
      </c>
      <c r="F71" s="18">
        <f t="shared" si="8"/>
        <v>0</v>
      </c>
      <c r="G71" s="13">
        <f t="shared" si="8"/>
        <v>258</v>
      </c>
      <c r="H71" s="28">
        <f t="shared" si="8"/>
        <v>5.4</v>
      </c>
      <c r="I71" s="28">
        <f t="shared" si="8"/>
        <v>7</v>
      </c>
      <c r="J71" s="28">
        <f t="shared" si="8"/>
        <v>21</v>
      </c>
      <c r="K71" s="64"/>
      <c r="L71" s="64"/>
      <c r="M71" s="64"/>
      <c r="N71" s="64"/>
      <c r="O71" s="64"/>
      <c r="P71" s="64"/>
    </row>
    <row r="72" spans="1:16" x14ac:dyDescent="0.25">
      <c r="A72" s="37"/>
      <c r="B72" s="62"/>
      <c r="C72" s="54"/>
      <c r="D72" s="24" t="str">
        <f t="shared" si="8"/>
        <v>Батон нарезной</v>
      </c>
      <c r="E72" s="13">
        <f t="shared" si="8"/>
        <v>20</v>
      </c>
      <c r="F72" s="18">
        <f t="shared" si="8"/>
        <v>0</v>
      </c>
      <c r="G72" s="13">
        <f t="shared" si="8"/>
        <v>52.4</v>
      </c>
      <c r="H72" s="28">
        <f t="shared" si="8"/>
        <v>1.5</v>
      </c>
      <c r="I72" s="28">
        <f t="shared" si="8"/>
        <v>0.6</v>
      </c>
      <c r="J72" s="28">
        <f t="shared" si="8"/>
        <v>10.3</v>
      </c>
      <c r="K72" s="64"/>
      <c r="L72" s="64"/>
      <c r="M72" s="64"/>
      <c r="N72" s="64"/>
      <c r="O72" s="64"/>
      <c r="P72" s="64"/>
    </row>
    <row r="73" spans="1:16" ht="15.75" thickBot="1" x14ac:dyDescent="0.3">
      <c r="A73" s="37"/>
      <c r="B73" s="59"/>
      <c r="C73" s="60"/>
      <c r="D73" s="61" t="str">
        <f t="shared" ref="D73" si="9">D35</f>
        <v>Кофейный напиток с молоком</v>
      </c>
      <c r="E73" s="67">
        <v>180</v>
      </c>
      <c r="F73" s="68"/>
      <c r="G73" s="67">
        <v>79</v>
      </c>
      <c r="H73" s="69">
        <v>3.2</v>
      </c>
      <c r="I73" s="69">
        <v>2.7</v>
      </c>
      <c r="J73" s="70">
        <v>15</v>
      </c>
      <c r="K73" s="64"/>
      <c r="L73" s="64"/>
      <c r="M73" s="71"/>
      <c r="N73" s="64"/>
      <c r="O73" s="64"/>
      <c r="P73" s="64"/>
    </row>
    <row r="74" spans="1:16" ht="15.75" thickBot="1" x14ac:dyDescent="0.3">
      <c r="A74" s="37"/>
      <c r="B74" s="82"/>
      <c r="C74" s="60"/>
      <c r="D74" s="61" t="s">
        <v>51</v>
      </c>
      <c r="E74" s="67">
        <v>30</v>
      </c>
      <c r="F74" s="68"/>
      <c r="G74" s="67">
        <v>105</v>
      </c>
      <c r="H74" s="69">
        <v>0.8</v>
      </c>
      <c r="I74" s="69">
        <v>0.9</v>
      </c>
      <c r="J74" s="70">
        <v>23</v>
      </c>
      <c r="K74" s="64"/>
      <c r="L74" s="64"/>
      <c r="M74" s="71"/>
      <c r="N74" s="64"/>
      <c r="O74" s="64"/>
      <c r="P74" s="64"/>
    </row>
    <row r="75" spans="1:16" ht="15.75" thickBot="1" x14ac:dyDescent="0.3">
      <c r="A75" s="83"/>
      <c r="B75" s="66" t="s">
        <v>26</v>
      </c>
      <c r="C75" s="60"/>
      <c r="D75" s="61" t="s">
        <v>41</v>
      </c>
      <c r="E75" s="67">
        <v>100</v>
      </c>
      <c r="F75" s="68"/>
      <c r="G75" s="67">
        <v>47</v>
      </c>
      <c r="H75" s="69">
        <v>0.4</v>
      </c>
      <c r="I75" s="69">
        <v>0.4</v>
      </c>
      <c r="J75" s="70">
        <v>9.8000000000000007</v>
      </c>
    </row>
    <row r="76" spans="1:16" x14ac:dyDescent="0.25">
      <c r="A76" s="83"/>
      <c r="B76" s="5"/>
      <c r="C76" s="5"/>
      <c r="D76" s="23" t="str">
        <f t="shared" ref="D76:J80" si="10">D37</f>
        <v>Огурей свежий</v>
      </c>
      <c r="E76" s="12">
        <f t="shared" si="10"/>
        <v>40</v>
      </c>
      <c r="F76" s="17">
        <f t="shared" si="10"/>
        <v>0</v>
      </c>
      <c r="G76" s="12">
        <f t="shared" si="10"/>
        <v>0</v>
      </c>
      <c r="H76" s="27">
        <f t="shared" si="10"/>
        <v>0</v>
      </c>
      <c r="I76" s="27">
        <f t="shared" si="10"/>
        <v>0</v>
      </c>
      <c r="J76" s="29">
        <f t="shared" si="10"/>
        <v>0</v>
      </c>
    </row>
    <row r="77" spans="1:16" x14ac:dyDescent="0.25">
      <c r="A77" s="83"/>
      <c r="B77" s="2"/>
      <c r="C77" s="2"/>
      <c r="D77" s="24" t="str">
        <f>D38</f>
        <v>Солянка</v>
      </c>
      <c r="E77" s="13">
        <f t="shared" si="10"/>
        <v>200</v>
      </c>
      <c r="F77" s="18">
        <f t="shared" si="10"/>
        <v>0</v>
      </c>
      <c r="G77" s="13">
        <f t="shared" si="10"/>
        <v>119</v>
      </c>
      <c r="H77" s="28">
        <f t="shared" si="10"/>
        <v>5.8</v>
      </c>
      <c r="I77" s="28">
        <f t="shared" si="10"/>
        <v>6.06</v>
      </c>
      <c r="J77" s="30">
        <f t="shared" si="10"/>
        <v>10.3</v>
      </c>
    </row>
    <row r="78" spans="1:16" x14ac:dyDescent="0.25">
      <c r="A78" s="83"/>
      <c r="B78" s="2"/>
      <c r="C78" s="2"/>
      <c r="D78" s="24" t="str">
        <f t="shared" si="10"/>
        <v>Тефтели рыбные  в сметане</v>
      </c>
      <c r="E78" s="13">
        <f t="shared" si="10"/>
        <v>110</v>
      </c>
      <c r="F78" s="18">
        <f t="shared" si="10"/>
        <v>0</v>
      </c>
      <c r="G78" s="13">
        <f t="shared" si="10"/>
        <v>140</v>
      </c>
      <c r="H78" s="28">
        <f t="shared" si="10"/>
        <v>10</v>
      </c>
      <c r="I78" s="28">
        <f t="shared" si="10"/>
        <v>6</v>
      </c>
      <c r="J78" s="30">
        <f t="shared" si="10"/>
        <v>11</v>
      </c>
    </row>
    <row r="79" spans="1:16" x14ac:dyDescent="0.25">
      <c r="A79" s="83"/>
      <c r="B79" s="2"/>
      <c r="C79" s="2"/>
      <c r="D79" s="24" t="str">
        <f t="shared" si="10"/>
        <v>Макаронные изделия отварные</v>
      </c>
      <c r="E79" s="13">
        <f t="shared" si="10"/>
        <v>150</v>
      </c>
      <c r="F79" s="18">
        <f t="shared" si="10"/>
        <v>0</v>
      </c>
      <c r="G79" s="13">
        <f t="shared" si="10"/>
        <v>145</v>
      </c>
      <c r="H79" s="28">
        <f t="shared" si="10"/>
        <v>5.6</v>
      </c>
      <c r="I79" s="28">
        <f t="shared" si="10"/>
        <v>0.6</v>
      </c>
      <c r="J79" s="30">
        <f t="shared" si="10"/>
        <v>29</v>
      </c>
    </row>
    <row r="80" spans="1:16" ht="15.75" thickBot="1" x14ac:dyDescent="0.3">
      <c r="A80" s="84"/>
      <c r="B80" s="2"/>
      <c r="C80" s="2"/>
      <c r="D80" s="24" t="str">
        <f t="shared" si="10"/>
        <v>Компот из яблок с лимоном</v>
      </c>
      <c r="E80" s="13">
        <f t="shared" si="10"/>
        <v>180</v>
      </c>
      <c r="F80" s="18">
        <f t="shared" si="10"/>
        <v>0</v>
      </c>
      <c r="G80" s="13">
        <f t="shared" si="10"/>
        <v>84</v>
      </c>
      <c r="H80" s="28">
        <f t="shared" si="10"/>
        <v>0.4</v>
      </c>
      <c r="I80" s="28">
        <f t="shared" si="10"/>
        <v>0.1</v>
      </c>
      <c r="J80" s="30">
        <f t="shared" si="10"/>
        <v>20</v>
      </c>
    </row>
    <row r="81" spans="1:17" x14ac:dyDescent="0.25">
      <c r="A81" s="44" t="s">
        <v>15</v>
      </c>
      <c r="B81" s="2"/>
      <c r="C81" s="2"/>
      <c r="D81" s="24">
        <f t="shared" ref="D81:J81" si="11">D42</f>
        <v>0</v>
      </c>
      <c r="E81" s="13">
        <f t="shared" si="11"/>
        <v>0</v>
      </c>
      <c r="F81" s="18">
        <f t="shared" si="11"/>
        <v>0</v>
      </c>
      <c r="G81" s="13">
        <f t="shared" si="11"/>
        <v>0</v>
      </c>
      <c r="H81" s="28">
        <f t="shared" si="11"/>
        <v>0</v>
      </c>
      <c r="I81" s="28">
        <f t="shared" si="11"/>
        <v>0</v>
      </c>
      <c r="J81" s="30">
        <f t="shared" si="11"/>
        <v>0</v>
      </c>
    </row>
    <row r="82" spans="1:17" x14ac:dyDescent="0.25">
      <c r="A82" s="43"/>
      <c r="B82" s="2"/>
      <c r="C82" s="2"/>
      <c r="D82" s="24" t="str">
        <f t="shared" ref="D82:J82" si="12">D44</f>
        <v>Хлеб ржано-пшеничный</v>
      </c>
      <c r="E82" s="13">
        <f t="shared" si="12"/>
        <v>20</v>
      </c>
      <c r="F82" s="18">
        <f t="shared" si="12"/>
        <v>0</v>
      </c>
      <c r="G82" s="13">
        <f t="shared" si="12"/>
        <v>37</v>
      </c>
      <c r="H82" s="28">
        <f t="shared" si="12"/>
        <v>1.4</v>
      </c>
      <c r="I82" s="28">
        <f t="shared" si="12"/>
        <v>0.3</v>
      </c>
      <c r="J82" s="30">
        <f t="shared" si="12"/>
        <v>7</v>
      </c>
    </row>
    <row r="83" spans="1:17" ht="15.75" thickBot="1" x14ac:dyDescent="0.3">
      <c r="A83" s="40"/>
      <c r="B83" s="8"/>
      <c r="C83" s="8"/>
      <c r="D83" s="25" t="str">
        <f t="shared" ref="D83:J83" si="13">D45</f>
        <v>Хлеб пшеничный</v>
      </c>
      <c r="E83" s="31">
        <f t="shared" si="13"/>
        <v>20</v>
      </c>
      <c r="F83" s="19">
        <f t="shared" si="13"/>
        <v>0</v>
      </c>
      <c r="G83" s="14">
        <f t="shared" si="13"/>
        <v>49</v>
      </c>
      <c r="H83" s="31">
        <f t="shared" si="13"/>
        <v>1.6</v>
      </c>
      <c r="I83" s="31">
        <f t="shared" si="13"/>
        <v>0.2</v>
      </c>
      <c r="J83" s="32">
        <f t="shared" si="13"/>
        <v>10.3</v>
      </c>
    </row>
    <row r="84" spans="1:17" x14ac:dyDescent="0.25">
      <c r="A84" s="52"/>
      <c r="B84" s="45"/>
      <c r="C84" s="46"/>
      <c r="D84" s="47"/>
      <c r="E84" s="50"/>
      <c r="F84" s="49"/>
      <c r="G84" s="48"/>
      <c r="H84" s="50"/>
      <c r="I84" s="50"/>
      <c r="J84" s="51"/>
    </row>
    <row r="85" spans="1:17" x14ac:dyDescent="0.25">
      <c r="A85" s="6"/>
      <c r="B85" s="35" t="s">
        <v>23</v>
      </c>
      <c r="C85" s="20"/>
      <c r="D85" s="26" t="str">
        <f t="shared" ref="D85:J91" si="14">D46</f>
        <v>Чай с сахаром</v>
      </c>
      <c r="E85" s="21">
        <v>180</v>
      </c>
      <c r="F85" s="22">
        <f t="shared" si="14"/>
        <v>0</v>
      </c>
      <c r="G85" s="21">
        <f t="shared" si="14"/>
        <v>54</v>
      </c>
      <c r="H85" s="33">
        <f t="shared" si="14"/>
        <v>0.09</v>
      </c>
      <c r="I85" s="33">
        <f t="shared" si="14"/>
        <v>0</v>
      </c>
      <c r="J85" s="34">
        <f t="shared" si="14"/>
        <v>13.5</v>
      </c>
    </row>
    <row r="86" spans="1:17" ht="15.75" thickBot="1" x14ac:dyDescent="0.3">
      <c r="A86" s="6"/>
      <c r="B86" s="41" t="s">
        <v>17</v>
      </c>
      <c r="C86" s="8"/>
      <c r="D86" s="25" t="str">
        <f t="shared" si="14"/>
        <v>Зефир</v>
      </c>
      <c r="E86" s="14">
        <f t="shared" si="14"/>
        <v>40</v>
      </c>
      <c r="F86" s="19">
        <f t="shared" si="14"/>
        <v>0</v>
      </c>
      <c r="G86" s="14">
        <f t="shared" si="14"/>
        <v>259</v>
      </c>
      <c r="H86" s="31">
        <f t="shared" si="14"/>
        <v>7.4</v>
      </c>
      <c r="I86" s="31">
        <f t="shared" si="14"/>
        <v>6.9</v>
      </c>
      <c r="J86" s="32">
        <f t="shared" si="14"/>
        <v>41</v>
      </c>
    </row>
    <row r="87" spans="1:17" ht="15.75" thickBot="1" x14ac:dyDescent="0.3">
      <c r="A87" s="7"/>
      <c r="B87" s="35" t="s">
        <v>20</v>
      </c>
      <c r="C87" s="20"/>
      <c r="D87" s="26">
        <f t="shared" ref="D87:J87" si="15">D48</f>
        <v>0</v>
      </c>
      <c r="E87" s="21">
        <f t="shared" si="15"/>
        <v>0</v>
      </c>
      <c r="F87" s="22">
        <f t="shared" si="15"/>
        <v>0</v>
      </c>
      <c r="G87" s="21">
        <f t="shared" si="15"/>
        <v>0</v>
      </c>
      <c r="H87" s="33">
        <f t="shared" si="15"/>
        <v>0</v>
      </c>
      <c r="I87" s="33">
        <f t="shared" si="15"/>
        <v>0</v>
      </c>
      <c r="J87" s="34">
        <f t="shared" si="15"/>
        <v>0</v>
      </c>
    </row>
    <row r="88" spans="1:17" x14ac:dyDescent="0.25">
      <c r="B88" s="1"/>
      <c r="C88" s="2"/>
      <c r="D88" s="24" t="str">
        <f t="shared" si="14"/>
        <v>Каша рисовая молочная</v>
      </c>
      <c r="E88" s="13">
        <f t="shared" si="14"/>
        <v>150</v>
      </c>
      <c r="F88" s="18">
        <f t="shared" si="14"/>
        <v>0</v>
      </c>
      <c r="G88" s="13">
        <f t="shared" si="14"/>
        <v>173</v>
      </c>
      <c r="H88" s="28">
        <f t="shared" si="14"/>
        <v>4.0999999999999996</v>
      </c>
      <c r="I88" s="28">
        <f t="shared" si="14"/>
        <v>6.4</v>
      </c>
      <c r="J88" s="30">
        <f t="shared" si="14"/>
        <v>24</v>
      </c>
    </row>
    <row r="89" spans="1:17" x14ac:dyDescent="0.25">
      <c r="B89" s="35"/>
      <c r="C89" s="20"/>
      <c r="D89" s="26" t="str">
        <f t="shared" si="14"/>
        <v>Чай с сахаром</v>
      </c>
      <c r="E89" s="21">
        <v>180</v>
      </c>
      <c r="F89" s="22">
        <f t="shared" si="14"/>
        <v>0</v>
      </c>
      <c r="G89" s="21">
        <f t="shared" si="14"/>
        <v>54</v>
      </c>
      <c r="H89" s="33">
        <f t="shared" si="14"/>
        <v>0.09</v>
      </c>
      <c r="I89" s="33">
        <f t="shared" si="14"/>
        <v>0</v>
      </c>
      <c r="J89" s="34">
        <f t="shared" si="14"/>
        <v>13.5</v>
      </c>
      <c r="L89" s="64"/>
      <c r="M89" s="64"/>
      <c r="N89" s="64"/>
      <c r="O89" s="64"/>
      <c r="P89" s="64"/>
      <c r="Q89" s="64"/>
    </row>
    <row r="90" spans="1:17" x14ac:dyDescent="0.25">
      <c r="B90" s="35"/>
      <c r="C90" s="20"/>
      <c r="D90" s="26" t="str">
        <f t="shared" si="14"/>
        <v>Пирожок печеный с луком и яйцом</v>
      </c>
      <c r="E90" s="21">
        <f t="shared" si="14"/>
        <v>60</v>
      </c>
      <c r="F90" s="22">
        <f t="shared" si="14"/>
        <v>0</v>
      </c>
      <c r="G90" s="21">
        <f t="shared" si="14"/>
        <v>133</v>
      </c>
      <c r="H90" s="33">
        <f t="shared" si="14"/>
        <v>3.5</v>
      </c>
      <c r="I90" s="33">
        <f t="shared" si="14"/>
        <v>3.7</v>
      </c>
      <c r="J90" s="34">
        <f t="shared" si="14"/>
        <v>21</v>
      </c>
      <c r="L90" s="64"/>
      <c r="M90" s="64"/>
      <c r="N90" s="64"/>
      <c r="O90" s="64"/>
      <c r="P90" s="64"/>
      <c r="Q90" s="64"/>
    </row>
    <row r="91" spans="1:17" ht="15.75" thickBot="1" x14ac:dyDescent="0.3">
      <c r="B91" s="8"/>
      <c r="C91" s="8"/>
      <c r="D91" s="25">
        <f t="shared" si="14"/>
        <v>0</v>
      </c>
      <c r="E91" s="14">
        <f t="shared" si="14"/>
        <v>0</v>
      </c>
      <c r="F91" s="19">
        <f t="shared" si="14"/>
        <v>0</v>
      </c>
      <c r="G91" s="14">
        <f t="shared" si="14"/>
        <v>0</v>
      </c>
      <c r="H91" s="31">
        <f t="shared" si="14"/>
        <v>0</v>
      </c>
      <c r="I91" s="31">
        <f t="shared" si="14"/>
        <v>0</v>
      </c>
      <c r="J91" s="32">
        <f t="shared" si="14"/>
        <v>0</v>
      </c>
    </row>
    <row r="92" spans="1:17" ht="15.75" thickBot="1" x14ac:dyDescent="0.3">
      <c r="A92" s="9" t="s">
        <v>1</v>
      </c>
      <c r="B92" s="85" t="s">
        <v>30</v>
      </c>
      <c r="C92" s="86"/>
      <c r="D92" s="87"/>
      <c r="F92" s="16"/>
      <c r="J92" s="15">
        <v>45615</v>
      </c>
    </row>
    <row r="93" spans="1:17" ht="15.75" thickBot="1" x14ac:dyDescent="0.3">
      <c r="A93" s="3" t="s">
        <v>9</v>
      </c>
    </row>
    <row r="94" spans="1:17" ht="15.75" thickBot="1" x14ac:dyDescent="0.3">
      <c r="A94" s="6"/>
      <c r="B94" s="10" t="s">
        <v>2</v>
      </c>
      <c r="C94" s="10"/>
      <c r="D94" s="10" t="s">
        <v>3</v>
      </c>
      <c r="E94" s="10" t="s">
        <v>27</v>
      </c>
      <c r="F94" s="10" t="s">
        <v>4</v>
      </c>
      <c r="G94" s="10" t="s">
        <v>5</v>
      </c>
      <c r="H94" s="10" t="s">
        <v>6</v>
      </c>
      <c r="I94" s="10" t="s">
        <v>7</v>
      </c>
      <c r="J94" s="11" t="s">
        <v>8</v>
      </c>
    </row>
    <row r="95" spans="1:17" x14ac:dyDescent="0.25">
      <c r="A95" s="6"/>
      <c r="B95" s="4"/>
      <c r="C95" s="5"/>
      <c r="D95" s="23" t="s">
        <v>52</v>
      </c>
      <c r="E95" s="12">
        <v>150</v>
      </c>
      <c r="F95" s="17"/>
      <c r="G95" s="12">
        <v>157</v>
      </c>
      <c r="H95" s="27">
        <v>4.9000000000000004</v>
      </c>
      <c r="I95" s="27">
        <v>7.4</v>
      </c>
      <c r="J95" s="29">
        <v>18.399999999999999</v>
      </c>
    </row>
    <row r="96" spans="1:17" x14ac:dyDescent="0.25">
      <c r="A96" s="6"/>
      <c r="B96" s="62"/>
      <c r="C96" s="54"/>
      <c r="D96" s="24" t="s">
        <v>36</v>
      </c>
      <c r="E96" s="13">
        <v>180</v>
      </c>
      <c r="F96" s="18"/>
      <c r="G96" s="13">
        <v>55</v>
      </c>
      <c r="H96" s="28">
        <v>0.1</v>
      </c>
      <c r="I96" s="28">
        <v>0</v>
      </c>
      <c r="J96" s="28">
        <v>13.7</v>
      </c>
    </row>
    <row r="97" spans="1:11" x14ac:dyDescent="0.25">
      <c r="A97" s="6"/>
      <c r="B97" s="62"/>
      <c r="C97" s="54"/>
      <c r="D97" s="47"/>
      <c r="E97" s="13"/>
      <c r="F97" s="18"/>
      <c r="G97" s="13"/>
      <c r="H97" s="28"/>
      <c r="I97" s="28"/>
      <c r="J97" s="28"/>
    </row>
    <row r="98" spans="1:11" ht="15.75" thickBot="1" x14ac:dyDescent="0.3">
      <c r="A98" s="6"/>
      <c r="B98" s="62"/>
      <c r="C98" s="54"/>
      <c r="D98" s="55" t="s">
        <v>33</v>
      </c>
      <c r="E98" s="56">
        <v>20</v>
      </c>
      <c r="F98" s="57"/>
      <c r="G98" s="56">
        <v>55</v>
      </c>
      <c r="H98" s="42">
        <v>1.6</v>
      </c>
      <c r="I98" s="42">
        <v>0.6</v>
      </c>
      <c r="J98" s="58">
        <v>10.8</v>
      </c>
    </row>
    <row r="99" spans="1:11" ht="15.75" thickBot="1" x14ac:dyDescent="0.3">
      <c r="A99" s="36" t="s">
        <v>10</v>
      </c>
      <c r="B99" s="41"/>
      <c r="C99" s="8"/>
      <c r="D99" s="25">
        <v>0</v>
      </c>
      <c r="E99" s="14"/>
      <c r="F99" s="19"/>
      <c r="G99" s="14"/>
      <c r="H99" s="31"/>
      <c r="I99" s="31"/>
      <c r="J99" s="32"/>
    </row>
    <row r="100" spans="1:11" x14ac:dyDescent="0.25">
      <c r="A100" s="37"/>
      <c r="B100" s="62"/>
      <c r="C100" s="54"/>
      <c r="D100" s="55"/>
      <c r="E100" s="42"/>
      <c r="F100" s="57"/>
      <c r="G100" s="56"/>
      <c r="H100" s="42"/>
      <c r="I100" s="42"/>
      <c r="J100" s="58"/>
    </row>
    <row r="101" spans="1:11" ht="15.75" thickBot="1" x14ac:dyDescent="0.3">
      <c r="A101" s="83"/>
      <c r="B101" s="63" t="s">
        <v>26</v>
      </c>
      <c r="C101" s="8"/>
      <c r="D101" s="25" t="s">
        <v>41</v>
      </c>
      <c r="E101" s="31">
        <v>100</v>
      </c>
      <c r="F101" s="19">
        <v>0</v>
      </c>
      <c r="G101" s="14">
        <v>47</v>
      </c>
      <c r="H101" s="31">
        <v>0.4</v>
      </c>
      <c r="I101" s="31">
        <v>0.4</v>
      </c>
      <c r="J101" s="32">
        <v>9.8000000000000007</v>
      </c>
    </row>
    <row r="102" spans="1:11" x14ac:dyDescent="0.25">
      <c r="A102" s="83"/>
      <c r="B102" s="5"/>
      <c r="C102" s="5"/>
      <c r="D102" s="23" t="str">
        <f t="shared" ref="D102:J102" si="16">D37</f>
        <v>Огурей свежий</v>
      </c>
      <c r="E102" s="12">
        <f t="shared" si="16"/>
        <v>40</v>
      </c>
      <c r="F102" s="17">
        <f t="shared" si="16"/>
        <v>0</v>
      </c>
      <c r="G102" s="12">
        <f t="shared" si="16"/>
        <v>0</v>
      </c>
      <c r="H102" s="27">
        <f t="shared" si="16"/>
        <v>0</v>
      </c>
      <c r="I102" s="27">
        <f t="shared" si="16"/>
        <v>0</v>
      </c>
      <c r="J102" s="29">
        <f t="shared" si="16"/>
        <v>0</v>
      </c>
      <c r="K102" s="79"/>
    </row>
    <row r="103" spans="1:11" x14ac:dyDescent="0.25">
      <c r="A103" s="83"/>
      <c r="B103" s="2"/>
      <c r="C103" s="2"/>
      <c r="D103" s="24" t="str">
        <f t="shared" ref="D103:J103" si="17">D38</f>
        <v>Солянка</v>
      </c>
      <c r="E103" s="13">
        <f t="shared" si="17"/>
        <v>200</v>
      </c>
      <c r="F103" s="18">
        <f t="shared" si="17"/>
        <v>0</v>
      </c>
      <c r="G103" s="13">
        <f t="shared" si="17"/>
        <v>119</v>
      </c>
      <c r="H103" s="28">
        <f t="shared" si="17"/>
        <v>5.8</v>
      </c>
      <c r="I103" s="28">
        <f t="shared" si="17"/>
        <v>6.06</v>
      </c>
      <c r="J103" s="30">
        <f t="shared" si="17"/>
        <v>10.3</v>
      </c>
    </row>
    <row r="104" spans="1:11" x14ac:dyDescent="0.25">
      <c r="A104" s="83"/>
      <c r="B104" s="2">
        <f t="shared" ref="B104:C104" si="18">B39</f>
        <v>0</v>
      </c>
      <c r="C104" s="2">
        <f t="shared" si="18"/>
        <v>0</v>
      </c>
      <c r="D104" s="24" t="s">
        <v>37</v>
      </c>
      <c r="E104" s="13">
        <v>150</v>
      </c>
      <c r="F104" s="18"/>
      <c r="G104" s="13">
        <v>209</v>
      </c>
      <c r="H104" s="28">
        <v>4.5</v>
      </c>
      <c r="I104" s="28">
        <v>6.7</v>
      </c>
      <c r="J104" s="30">
        <v>31</v>
      </c>
    </row>
    <row r="105" spans="1:11" x14ac:dyDescent="0.25">
      <c r="A105" s="83"/>
      <c r="B105" s="2"/>
      <c r="C105" s="2"/>
      <c r="D105" s="24" t="s">
        <v>38</v>
      </c>
      <c r="E105" s="13">
        <v>180</v>
      </c>
      <c r="F105" s="18"/>
      <c r="G105" s="13">
        <v>100</v>
      </c>
      <c r="H105" s="28">
        <v>0.1</v>
      </c>
      <c r="I105" s="28">
        <v>0</v>
      </c>
      <c r="J105" s="30">
        <v>24</v>
      </c>
    </row>
    <row r="106" spans="1:11" ht="15.75" thickBot="1" x14ac:dyDescent="0.3">
      <c r="A106" s="84"/>
      <c r="B106" s="2"/>
      <c r="C106" s="2"/>
      <c r="D106" s="24" t="s">
        <v>53</v>
      </c>
      <c r="E106" s="13">
        <v>60</v>
      </c>
      <c r="F106" s="18"/>
      <c r="G106" s="13">
        <v>169</v>
      </c>
      <c r="H106" s="28">
        <v>16.3</v>
      </c>
      <c r="I106" s="28">
        <v>11.6</v>
      </c>
      <c r="J106" s="30"/>
    </row>
    <row r="107" spans="1:11" x14ac:dyDescent="0.25">
      <c r="A107" s="44" t="s">
        <v>15</v>
      </c>
      <c r="B107" s="2"/>
      <c r="C107" s="2"/>
      <c r="D107" s="24"/>
      <c r="E107" s="13"/>
      <c r="F107" s="18"/>
      <c r="G107" s="13"/>
      <c r="H107" s="28"/>
      <c r="I107" s="28"/>
      <c r="J107" s="30"/>
    </row>
    <row r="108" spans="1:11" x14ac:dyDescent="0.25">
      <c r="A108" s="80"/>
      <c r="B108" s="2"/>
      <c r="C108" s="2"/>
      <c r="D108" s="24" t="str">
        <f t="shared" ref="D108:J108" si="19">D45</f>
        <v>Хлеб пшеничный</v>
      </c>
      <c r="E108" s="13">
        <f t="shared" si="19"/>
        <v>20</v>
      </c>
      <c r="F108" s="18">
        <f t="shared" si="19"/>
        <v>0</v>
      </c>
      <c r="G108" s="13">
        <f t="shared" si="19"/>
        <v>49</v>
      </c>
      <c r="H108" s="28">
        <f t="shared" si="19"/>
        <v>1.6</v>
      </c>
      <c r="I108" s="28">
        <f t="shared" si="19"/>
        <v>0.2</v>
      </c>
      <c r="J108" s="30">
        <f t="shared" si="19"/>
        <v>10.3</v>
      </c>
    </row>
    <row r="109" spans="1:11" x14ac:dyDescent="0.25">
      <c r="A109" s="43"/>
      <c r="B109" s="2"/>
      <c r="C109" s="2"/>
      <c r="D109" s="24" t="str">
        <f t="shared" ref="D109:J109" si="20">D44</f>
        <v>Хлеб ржано-пшеничный</v>
      </c>
      <c r="E109" s="13">
        <f t="shared" si="20"/>
        <v>20</v>
      </c>
      <c r="F109" s="18">
        <f t="shared" si="20"/>
        <v>0</v>
      </c>
      <c r="G109" s="13">
        <f t="shared" si="20"/>
        <v>37</v>
      </c>
      <c r="H109" s="28">
        <f t="shared" si="20"/>
        <v>1.4</v>
      </c>
      <c r="I109" s="28">
        <f t="shared" si="20"/>
        <v>0.3</v>
      </c>
      <c r="J109" s="30">
        <f t="shared" si="20"/>
        <v>7</v>
      </c>
    </row>
    <row r="110" spans="1:11" ht="15.75" thickBot="1" x14ac:dyDescent="0.3">
      <c r="A110" s="40"/>
      <c r="B110" s="8"/>
      <c r="C110" s="8"/>
      <c r="D110" s="25"/>
      <c r="E110" s="14"/>
      <c r="F110" s="19"/>
      <c r="G110" s="14"/>
      <c r="H110" s="31"/>
      <c r="I110" s="31"/>
      <c r="J110" s="32"/>
      <c r="K110" s="79"/>
    </row>
    <row r="111" spans="1:11" x14ac:dyDescent="0.25">
      <c r="A111" s="52"/>
      <c r="B111" s="45"/>
      <c r="C111" s="46"/>
      <c r="D111" s="47" t="s">
        <v>36</v>
      </c>
      <c r="E111" s="48">
        <v>180</v>
      </c>
      <c r="F111" s="49"/>
      <c r="G111" s="48">
        <v>54</v>
      </c>
      <c r="H111" s="50">
        <v>0.1</v>
      </c>
      <c r="I111" s="50">
        <v>0</v>
      </c>
      <c r="J111" s="51">
        <v>13.5</v>
      </c>
    </row>
    <row r="112" spans="1:11" ht="15.75" thickBot="1" x14ac:dyDescent="0.3">
      <c r="A112" s="6"/>
      <c r="B112" s="41"/>
      <c r="C112" s="8"/>
      <c r="D112" s="25" t="str">
        <f t="shared" ref="D112:J112" si="21">D47</f>
        <v>Зефир</v>
      </c>
      <c r="E112" s="14">
        <v>60</v>
      </c>
      <c r="F112" s="19">
        <f t="shared" si="21"/>
        <v>0</v>
      </c>
      <c r="G112" s="14">
        <f t="shared" si="21"/>
        <v>259</v>
      </c>
      <c r="H112" s="31">
        <f t="shared" si="21"/>
        <v>7.4</v>
      </c>
      <c r="I112" s="31">
        <f t="shared" si="21"/>
        <v>6.9</v>
      </c>
      <c r="J112" s="32">
        <f t="shared" si="21"/>
        <v>41</v>
      </c>
    </row>
    <row r="113" spans="1:11" x14ac:dyDescent="0.25">
      <c r="A113" s="6"/>
      <c r="B113" s="4"/>
      <c r="C113" s="5"/>
      <c r="D113" s="23"/>
      <c r="E113" s="12"/>
      <c r="F113" s="17"/>
      <c r="G113" s="12"/>
      <c r="H113" s="27"/>
      <c r="I113" s="27"/>
      <c r="J113" s="29"/>
      <c r="K113" s="79"/>
    </row>
    <row r="114" spans="1:11" x14ac:dyDescent="0.25">
      <c r="A114" s="6"/>
      <c r="B114" s="62"/>
      <c r="C114" s="54"/>
      <c r="D114" s="55" t="s">
        <v>54</v>
      </c>
      <c r="E114" s="56">
        <v>150</v>
      </c>
      <c r="F114" s="57"/>
      <c r="G114" s="56">
        <v>20.7</v>
      </c>
      <c r="H114" s="42">
        <v>0.5</v>
      </c>
      <c r="I114" s="42">
        <v>0.8</v>
      </c>
      <c r="J114" s="58">
        <v>3.2</v>
      </c>
    </row>
    <row r="115" spans="1:11" ht="15.75" thickBot="1" x14ac:dyDescent="0.3">
      <c r="A115" s="7"/>
      <c r="B115" s="35" t="s">
        <v>20</v>
      </c>
      <c r="C115" s="20"/>
      <c r="D115" s="26" t="s">
        <v>36</v>
      </c>
      <c r="E115" s="21">
        <v>180</v>
      </c>
      <c r="F115" s="22"/>
      <c r="G115" s="21">
        <v>54</v>
      </c>
      <c r="H115" s="33">
        <v>0.09</v>
      </c>
      <c r="I115" s="33">
        <v>0</v>
      </c>
      <c r="J115" s="34">
        <v>13.5</v>
      </c>
      <c r="K115" s="79"/>
    </row>
    <row r="116" spans="1:11" x14ac:dyDescent="0.25">
      <c r="B116" s="1"/>
      <c r="C116" s="2"/>
      <c r="D116" s="24" t="s">
        <v>50</v>
      </c>
      <c r="E116" s="13">
        <v>60</v>
      </c>
      <c r="F116" s="18"/>
      <c r="G116" s="13">
        <v>133</v>
      </c>
      <c r="H116" s="28">
        <v>3.5</v>
      </c>
      <c r="I116" s="28">
        <v>3.7</v>
      </c>
      <c r="J116" s="30">
        <v>21.3</v>
      </c>
    </row>
    <row r="117" spans="1:11" x14ac:dyDescent="0.25">
      <c r="B117" s="35"/>
      <c r="C117" s="20"/>
      <c r="D117" s="26">
        <f t="shared" ref="D117:J118" si="22">D52</f>
        <v>0</v>
      </c>
      <c r="E117" s="21">
        <f t="shared" si="22"/>
        <v>0</v>
      </c>
      <c r="F117" s="22">
        <f t="shared" si="22"/>
        <v>0</v>
      </c>
      <c r="G117" s="21">
        <f t="shared" si="22"/>
        <v>0</v>
      </c>
      <c r="H117" s="33">
        <f t="shared" si="22"/>
        <v>0</v>
      </c>
      <c r="I117" s="33">
        <f t="shared" si="22"/>
        <v>0</v>
      </c>
      <c r="J117" s="34">
        <f t="shared" si="22"/>
        <v>0</v>
      </c>
    </row>
    <row r="118" spans="1:11" ht="15.75" thickBot="1" x14ac:dyDescent="0.3">
      <c r="B118" s="8"/>
      <c r="C118" s="8"/>
      <c r="D118" s="25">
        <f t="shared" si="22"/>
        <v>0</v>
      </c>
      <c r="E118" s="8">
        <f t="shared" si="22"/>
        <v>0</v>
      </c>
      <c r="F118" s="8">
        <f t="shared" si="22"/>
        <v>0</v>
      </c>
      <c r="G118" s="8">
        <f t="shared" si="22"/>
        <v>0</v>
      </c>
      <c r="H118" s="8">
        <f t="shared" si="22"/>
        <v>0</v>
      </c>
      <c r="I118" s="8">
        <f t="shared" si="22"/>
        <v>0</v>
      </c>
      <c r="J118" s="81">
        <f t="shared" si="22"/>
        <v>0</v>
      </c>
    </row>
    <row r="119" spans="1:11" x14ac:dyDescent="0.25">
      <c r="B119" s="85"/>
      <c r="C119" s="86"/>
      <c r="D119" s="87"/>
      <c r="F119" s="16"/>
      <c r="J119" s="15"/>
    </row>
    <row r="120" spans="1:11" ht="15.75" thickBot="1" x14ac:dyDescent="0.3"/>
    <row r="121" spans="1:11" ht="15.75" thickBot="1" x14ac:dyDescent="0.3">
      <c r="A121" s="9"/>
      <c r="B121" s="10"/>
      <c r="C121" s="10"/>
      <c r="D121" s="10"/>
      <c r="E121" s="10"/>
      <c r="F121" s="10"/>
      <c r="G121" s="10"/>
      <c r="H121" s="10"/>
      <c r="I121" s="10"/>
      <c r="J121" s="11"/>
    </row>
    <row r="122" spans="1:11" x14ac:dyDescent="0.25">
      <c r="A122" s="3"/>
      <c r="B122" s="4"/>
      <c r="C122" s="5"/>
      <c r="D122" s="23"/>
      <c r="E122" s="12"/>
      <c r="F122" s="17"/>
      <c r="G122" s="12"/>
      <c r="H122" s="27"/>
      <c r="I122" s="27"/>
      <c r="J122" s="29"/>
    </row>
    <row r="123" spans="1:11" x14ac:dyDescent="0.25">
      <c r="A123" s="6"/>
      <c r="B123" s="1"/>
      <c r="C123" s="2"/>
      <c r="D123" s="24"/>
      <c r="E123" s="48"/>
      <c r="F123" s="49"/>
      <c r="G123" s="48"/>
      <c r="H123" s="50"/>
      <c r="I123" s="50"/>
      <c r="J123" s="51"/>
    </row>
    <row r="124" spans="1:11" ht="15.75" thickBot="1" x14ac:dyDescent="0.3">
      <c r="A124" s="6"/>
      <c r="B124" s="41"/>
      <c r="C124" s="8"/>
      <c r="D124" s="25"/>
      <c r="E124" s="14"/>
      <c r="F124" s="19"/>
      <c r="G124" s="14"/>
      <c r="H124" s="31"/>
      <c r="I124" s="31"/>
      <c r="J124" s="32"/>
    </row>
    <row r="125" spans="1:11" ht="15.75" thickBot="1" x14ac:dyDescent="0.3">
      <c r="A125" s="36"/>
      <c r="B125" s="59"/>
      <c r="C125" s="60"/>
      <c r="D125" s="61"/>
      <c r="E125" s="56"/>
      <c r="F125" s="57"/>
      <c r="G125" s="56"/>
      <c r="H125" s="42"/>
      <c r="I125" s="42"/>
      <c r="J125" s="58"/>
    </row>
    <row r="126" spans="1:11" x14ac:dyDescent="0.25">
      <c r="A126" s="37"/>
      <c r="B126" s="46"/>
      <c r="C126" s="46"/>
      <c r="D126" s="47"/>
      <c r="E126" s="12"/>
      <c r="F126" s="17"/>
      <c r="G126" s="12"/>
      <c r="H126" s="27"/>
      <c r="I126" s="27"/>
      <c r="J126" s="29"/>
    </row>
    <row r="127" spans="1:11" x14ac:dyDescent="0.25">
      <c r="A127" s="37"/>
      <c r="B127" s="46"/>
      <c r="C127" s="46"/>
      <c r="D127" s="47"/>
      <c r="E127" s="13"/>
      <c r="F127" s="18"/>
      <c r="G127" s="13"/>
      <c r="H127" s="28"/>
      <c r="I127" s="28"/>
      <c r="J127" s="30"/>
    </row>
    <row r="128" spans="1:11" x14ac:dyDescent="0.25">
      <c r="A128" s="37"/>
      <c r="B128" s="2"/>
      <c r="C128" s="2"/>
      <c r="D128" s="24"/>
      <c r="E128" s="13"/>
      <c r="F128" s="18"/>
      <c r="G128" s="13"/>
      <c r="H128" s="28"/>
      <c r="I128" s="28"/>
      <c r="J128" s="30"/>
    </row>
    <row r="129" spans="1:10" x14ac:dyDescent="0.25">
      <c r="A129" s="37"/>
      <c r="B129" s="2"/>
      <c r="C129" s="2"/>
      <c r="D129" s="24"/>
      <c r="E129" s="13"/>
      <c r="F129" s="18"/>
      <c r="G129" s="13"/>
      <c r="H129" s="28"/>
      <c r="I129" s="28"/>
      <c r="J129" s="30"/>
    </row>
    <row r="130" spans="1:10" x14ac:dyDescent="0.25">
      <c r="A130" s="37"/>
      <c r="B130" s="2"/>
      <c r="C130" s="2"/>
      <c r="D130" s="24"/>
      <c r="E130" s="13"/>
      <c r="F130" s="18"/>
      <c r="G130" s="13"/>
      <c r="H130" s="28"/>
      <c r="I130" s="28"/>
      <c r="J130" s="30"/>
    </row>
    <row r="131" spans="1:10" x14ac:dyDescent="0.25">
      <c r="A131" s="83"/>
      <c r="B131" s="2"/>
      <c r="C131" s="2"/>
      <c r="D131" s="24"/>
      <c r="E131" s="13"/>
      <c r="F131" s="18"/>
      <c r="G131" s="13"/>
      <c r="H131" s="28"/>
      <c r="I131" s="28"/>
      <c r="J131" s="30"/>
    </row>
    <row r="132" spans="1:10" x14ac:dyDescent="0.25">
      <c r="A132" s="83"/>
      <c r="B132" s="2"/>
      <c r="C132" s="2"/>
      <c r="D132" s="24"/>
      <c r="E132" s="13"/>
      <c r="F132" s="18"/>
      <c r="G132" s="13"/>
      <c r="H132" s="28"/>
      <c r="I132" s="28"/>
      <c r="J132" s="30"/>
    </row>
    <row r="133" spans="1:10" ht="15.75" thickBot="1" x14ac:dyDescent="0.3">
      <c r="A133" s="84"/>
      <c r="B133" s="2"/>
      <c r="C133" s="2"/>
      <c r="D133" s="24"/>
      <c r="E133" s="21"/>
      <c r="F133" s="22"/>
      <c r="G133" s="21"/>
      <c r="H133" s="33"/>
      <c r="I133" s="33"/>
      <c r="J133" s="34"/>
    </row>
    <row r="134" spans="1:10" ht="15.75" thickBot="1" x14ac:dyDescent="0.3">
      <c r="A134" s="65"/>
      <c r="B134" s="8"/>
      <c r="C134" s="8"/>
      <c r="D134" s="25"/>
      <c r="E134" s="14"/>
      <c r="F134" s="19"/>
      <c r="G134" s="14"/>
      <c r="H134" s="31"/>
      <c r="I134" s="31"/>
      <c r="J134" s="31"/>
    </row>
    <row r="135" spans="1:10" x14ac:dyDescent="0.25">
      <c r="A135" s="38"/>
      <c r="B135" s="5"/>
      <c r="C135" s="5"/>
      <c r="D135" s="23"/>
      <c r="E135" s="56"/>
      <c r="F135" s="57"/>
      <c r="G135" s="56"/>
      <c r="H135" s="42"/>
      <c r="I135" s="42"/>
      <c r="J135" s="58"/>
    </row>
    <row r="136" spans="1:10" x14ac:dyDescent="0.25">
      <c r="A136" s="39"/>
      <c r="B136" s="45"/>
      <c r="C136" s="46"/>
      <c r="D136" s="47"/>
      <c r="E136" s="13"/>
      <c r="F136" s="18"/>
      <c r="G136" s="13"/>
      <c r="H136" s="28"/>
      <c r="I136" s="28"/>
      <c r="J136" s="28"/>
    </row>
    <row r="137" spans="1:10" ht="15.75" thickBot="1" x14ac:dyDescent="0.3">
      <c r="A137" s="40"/>
      <c r="B137" s="1"/>
      <c r="C137" s="2"/>
      <c r="D137" s="24"/>
      <c r="E137" s="56"/>
      <c r="F137" s="57"/>
      <c r="G137" s="56"/>
      <c r="H137" s="42"/>
      <c r="I137" s="42"/>
      <c r="J137" s="58"/>
    </row>
    <row r="138" spans="1:10" ht="15.75" thickBot="1" x14ac:dyDescent="0.3">
      <c r="A138" s="38"/>
      <c r="B138" s="41"/>
      <c r="C138" s="8"/>
      <c r="D138" s="25"/>
      <c r="E138" s="13"/>
      <c r="F138" s="18"/>
      <c r="G138" s="13"/>
      <c r="H138" s="28"/>
      <c r="I138" s="28"/>
      <c r="J138" s="30"/>
    </row>
    <row r="139" spans="1:10" x14ac:dyDescent="0.25">
      <c r="A139" s="44"/>
      <c r="B139" s="4"/>
      <c r="C139" s="5"/>
      <c r="D139" s="23"/>
      <c r="E139" s="12"/>
      <c r="F139" s="17"/>
      <c r="G139" s="12"/>
      <c r="H139" s="27"/>
      <c r="I139" s="27"/>
      <c r="J139" s="29"/>
    </row>
    <row r="140" spans="1:10" x14ac:dyDescent="0.25">
      <c r="A140" s="6"/>
      <c r="B140" s="45"/>
      <c r="C140" s="46"/>
      <c r="D140" s="47"/>
      <c r="E140" s="48"/>
      <c r="F140" s="49"/>
      <c r="G140" s="48"/>
      <c r="H140" s="50"/>
      <c r="I140" s="50"/>
      <c r="J140" s="51"/>
    </row>
    <row r="141" spans="1:10" ht="15.75" thickBot="1" x14ac:dyDescent="0.3">
      <c r="A141" s="7"/>
      <c r="B141" s="1"/>
      <c r="C141" s="2"/>
      <c r="D141" s="24"/>
      <c r="E141" s="13"/>
      <c r="F141" s="18"/>
      <c r="G141" s="13"/>
      <c r="H141" s="28"/>
      <c r="I141" s="28"/>
      <c r="J141" s="30"/>
    </row>
  </sheetData>
  <mergeCells count="12">
    <mergeCell ref="B92:D92"/>
    <mergeCell ref="A101:A106"/>
    <mergeCell ref="B119:D119"/>
    <mergeCell ref="A131:A133"/>
    <mergeCell ref="B66:D66"/>
    <mergeCell ref="A75:A80"/>
    <mergeCell ref="A60:A63"/>
    <mergeCell ref="B1:D1"/>
    <mergeCell ref="A15:A17"/>
    <mergeCell ref="B28:D28"/>
    <mergeCell ref="A37:A42"/>
    <mergeCell ref="B54:D5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2024-11-18T04:20:20Z</dcterms:modified>
</cp:coreProperties>
</file>