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E113" i="1"/>
  <c r="F113" i="1"/>
  <c r="G113" i="1"/>
  <c r="H113" i="1"/>
  <c r="I113" i="1"/>
  <c r="J113" i="1"/>
  <c r="D114" i="1"/>
  <c r="E114" i="1"/>
  <c r="F114" i="1"/>
  <c r="G114" i="1"/>
  <c r="H114" i="1"/>
  <c r="I114" i="1"/>
  <c r="J114" i="1"/>
  <c r="D115" i="1"/>
  <c r="E115" i="1"/>
  <c r="F115" i="1"/>
  <c r="G115" i="1"/>
  <c r="H115" i="1"/>
  <c r="I115" i="1"/>
  <c r="J115" i="1"/>
  <c r="D116" i="1"/>
  <c r="E116" i="1"/>
  <c r="F116" i="1"/>
  <c r="G116" i="1"/>
  <c r="H116" i="1"/>
  <c r="I116" i="1"/>
  <c r="J116" i="1"/>
  <c r="D117" i="1"/>
  <c r="E117" i="1"/>
  <c r="F117" i="1"/>
  <c r="G117" i="1"/>
  <c r="H117" i="1"/>
  <c r="I117" i="1"/>
  <c r="J117" i="1"/>
  <c r="D86" i="1" l="1"/>
  <c r="G86" i="1"/>
  <c r="H86" i="1"/>
  <c r="I86" i="1"/>
  <c r="J86" i="1"/>
  <c r="D112" i="1" l="1"/>
  <c r="E112" i="1"/>
  <c r="F112" i="1"/>
  <c r="G112" i="1"/>
  <c r="H112" i="1"/>
  <c r="I112" i="1"/>
  <c r="J112" i="1"/>
  <c r="D118" i="1" l="1"/>
  <c r="E118" i="1"/>
  <c r="F118" i="1"/>
  <c r="G118" i="1"/>
  <c r="H118" i="1"/>
  <c r="I118" i="1"/>
  <c r="J118" i="1"/>
  <c r="D35" i="1" l="1"/>
  <c r="E85" i="1" l="1"/>
  <c r="F85" i="1"/>
  <c r="G85" i="1"/>
  <c r="H85" i="1"/>
  <c r="I85" i="1"/>
  <c r="J85" i="1"/>
  <c r="E86" i="1"/>
  <c r="F86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77" i="1" s="1"/>
  <c r="D39" i="1"/>
  <c r="D40" i="1"/>
  <c r="D41" i="1"/>
  <c r="D42" i="1"/>
  <c r="D43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31" i="1"/>
  <c r="D34" i="1"/>
  <c r="D103" i="1"/>
  <c r="D105" i="1"/>
  <c r="D106" i="1"/>
  <c r="D109" i="1"/>
  <c r="D45" i="1"/>
  <c r="D108" i="1" s="1"/>
  <c r="D49" i="1"/>
  <c r="D50" i="1"/>
  <c r="D51" i="1"/>
  <c r="D85" i="1" l="1"/>
  <c r="D90" i="1"/>
  <c r="D88" i="1"/>
  <c r="D89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<sst xmlns="http://schemas.openxmlformats.org/spreadsheetml/2006/main" count="127" uniqueCount="53">
  <si>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</si>
  <si>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</si>
  <si>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</si>
  <si>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</si>
  <si>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</si>
  <si>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</si>
  <si>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</si>
  <si>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</si>
  <si>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</si>
  <si>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</si>
  <si>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</si>
  <si>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</si>
  <si>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</si>
  <si>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</si>
  <si>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</si>
  <si>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</si>
  <si>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</si>
  <si>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</si>
  <si>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</si>
  <si>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</si>
  <si>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</si>
  <si>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</si>
  <si>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</si>
  <si>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</si>
  <si>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</si>
  <si>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</si>
  <si>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</si>
  <si>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</si>
  <si>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</si>
  <si>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</si>
  <si>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</si>
  <si>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</si>
  <si>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</si>
  <si>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</si>
  <si>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</si>
  <si>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</si>
  <si>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</si>
  <si>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Сок</t>
  </si>
  <si>
    <t>Напиток из шиповника</t>
  </si>
  <si>
    <t>Вафли</t>
  </si>
  <si>
    <t>Суп молочный с рисовой крупой</t>
  </si>
  <si>
    <t>Кофейный напиток с молоком</t>
  </si>
  <si>
    <t>Яблоко</t>
  </si>
  <si>
    <t>Суп картофельный с клецками</t>
  </si>
  <si>
    <t>Птица отварная</t>
  </si>
  <si>
    <t>Соус томатный</t>
  </si>
  <si>
    <t>Макаронные изделия отварные</t>
  </si>
  <si>
    <t>Компот из сливы</t>
  </si>
  <si>
    <t>Икра кабачковая</t>
  </si>
  <si>
    <t>Оладьи из печени</t>
  </si>
  <si>
    <t>Каша гречневая рассыпчатая</t>
  </si>
  <si>
    <t>Печенье</t>
  </si>
  <si>
    <t>Каша рисовая безмолочная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</si>
</sst>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workbookViewId="0">
      <selection activeCell="D113" sqref="D113:J1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3" t="s">
        <v>16</v>
      </c>
      <c r="C1" s="84"/>
      <c r="D1" s="85"/>
      <c r="E1" t="s">
        <v>11</v>
      </c>
      <c r="F1" s="16"/>
      <c r="I1" t="s">
        <v>0</v>
      </c>
      <c r="J1" s="15">
        <v>45407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40</v>
      </c>
      <c r="E5" s="48">
        <v>130</v>
      </c>
      <c r="F5" s="49"/>
      <c r="G5" s="73">
        <v>64</v>
      </c>
      <c r="H5" s="28">
        <v>2.2999999999999998</v>
      </c>
      <c r="I5" s="76">
        <v>2.5</v>
      </c>
      <c r="J5" s="51">
        <v>8</v>
      </c>
    </row>
    <row r="6" spans="1:21" x14ac:dyDescent="0.25">
      <c r="A6" s="6"/>
      <c r="B6" s="35"/>
      <c r="C6" s="20"/>
      <c r="D6" s="24" t="s">
        <v>41</v>
      </c>
      <c r="E6" s="13">
        <v>150</v>
      </c>
      <c r="F6" s="18"/>
      <c r="G6" s="13">
        <v>56</v>
      </c>
      <c r="H6" s="28">
        <v>2.2999999999999998</v>
      </c>
      <c r="I6" s="28">
        <v>1.9</v>
      </c>
      <c r="J6" s="28">
        <v>11.2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42</v>
      </c>
      <c r="E9" s="56">
        <v>80</v>
      </c>
      <c r="F9" s="57"/>
      <c r="G9" s="56">
        <v>38</v>
      </c>
      <c r="H9" s="27">
        <v>0.3</v>
      </c>
      <c r="I9" s="42">
        <v>0.3</v>
      </c>
      <c r="J9" s="58">
        <v>7.8</v>
      </c>
    </row>
    <row r="10" spans="1:21" x14ac:dyDescent="0.25">
      <c r="A10" s="37"/>
      <c r="B10" s="46" t="str">
        <f>'[1]1'!B7</f>
        <v>1 блюдо</v>
      </c>
      <c r="C10" s="46"/>
      <c r="D10" s="47" t="s">
        <v>43</v>
      </c>
      <c r="E10" s="12">
        <v>200</v>
      </c>
      <c r="F10" s="17"/>
      <c r="G10" s="12">
        <v>52</v>
      </c>
      <c r="H10" s="78">
        <v>1</v>
      </c>
      <c r="I10" s="27">
        <v>2.1</v>
      </c>
      <c r="J10" s="29">
        <v>7.2</v>
      </c>
      <c r="K10" s="79"/>
    </row>
    <row r="11" spans="1:21" x14ac:dyDescent="0.25">
      <c r="A11" s="37"/>
      <c r="B11" s="46" t="s">
        <v>19</v>
      </c>
      <c r="C11" s="46"/>
      <c r="D11" s="47" t="s">
        <v>44</v>
      </c>
      <c r="E11" s="13">
        <v>80</v>
      </c>
      <c r="F11" s="18"/>
      <c r="G11" s="13">
        <v>180</v>
      </c>
      <c r="H11" s="28">
        <v>17.399999999999999</v>
      </c>
      <c r="I11" s="28">
        <v>12.1</v>
      </c>
      <c r="J11" s="30">
        <v>0.4</v>
      </c>
    </row>
    <row r="12" spans="1:21" x14ac:dyDescent="0.25">
      <c r="A12" s="37"/>
      <c r="B12" s="2"/>
      <c r="C12" s="2"/>
      <c r="D12" s="24" t="s">
        <v>45</v>
      </c>
      <c r="E12" s="13">
        <v>30</v>
      </c>
      <c r="F12" s="18"/>
      <c r="G12" s="13">
        <v>72</v>
      </c>
      <c r="H12" s="28">
        <v>1.2</v>
      </c>
      <c r="I12" s="28">
        <v>4.0999999999999996</v>
      </c>
      <c r="J12" s="30">
        <v>7.6</v>
      </c>
      <c r="K12" s="79"/>
    </row>
    <row r="13" spans="1:21" x14ac:dyDescent="0.25">
      <c r="A13" s="37"/>
      <c r="B13" s="2"/>
      <c r="C13" s="2"/>
      <c r="D13" s="24" t="s">
        <v>46</v>
      </c>
      <c r="E13" s="13">
        <v>100</v>
      </c>
      <c r="F13" s="18"/>
      <c r="G13" s="13">
        <v>105</v>
      </c>
      <c r="H13" s="28">
        <v>4.0999999999999996</v>
      </c>
      <c r="I13" s="28">
        <v>0.5</v>
      </c>
      <c r="J13" s="30">
        <v>21.1</v>
      </c>
      <c r="K13" s="79"/>
    </row>
    <row r="14" spans="1:21" x14ac:dyDescent="0.25">
      <c r="A14" s="37"/>
      <c r="B14" s="2"/>
      <c r="C14" s="2"/>
      <c r="D14" s="24" t="s">
        <v>47</v>
      </c>
      <c r="E14" s="13">
        <v>140</v>
      </c>
      <c r="F14" s="18"/>
      <c r="G14" s="13">
        <v>67</v>
      </c>
      <c r="H14" s="28">
        <v>0.4</v>
      </c>
      <c r="I14" s="28">
        <v>0.1</v>
      </c>
      <c r="J14" s="30">
        <v>16.2</v>
      </c>
      <c r="K14" s="79"/>
    </row>
    <row r="15" spans="1:21" x14ac:dyDescent="0.25">
      <c r="A15" s="86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6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7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37</v>
      </c>
      <c r="E19" s="56">
        <v>150</v>
      </c>
      <c r="F19" s="57"/>
      <c r="G19" s="56">
        <v>69</v>
      </c>
      <c r="H19" s="78">
        <v>0.7</v>
      </c>
      <c r="I19" s="42">
        <v>0.1</v>
      </c>
      <c r="J19" s="58">
        <v>15</v>
      </c>
    </row>
    <row r="20" spans="1:11" ht="15.75" thickBot="1" x14ac:dyDescent="0.3">
      <c r="A20" s="40"/>
      <c r="B20" s="41"/>
      <c r="C20" s="8"/>
      <c r="D20" s="25" t="s">
        <v>39</v>
      </c>
      <c r="E20" s="14">
        <v>25</v>
      </c>
      <c r="F20" s="19"/>
      <c r="G20" s="14">
        <v>105</v>
      </c>
      <c r="H20" s="31">
        <v>0.8</v>
      </c>
      <c r="I20" s="31">
        <v>0.7</v>
      </c>
      <c r="J20" s="31">
        <v>15</v>
      </c>
      <c r="K20" s="42"/>
    </row>
    <row r="21" spans="1:11" x14ac:dyDescent="0.25">
      <c r="A21" s="44"/>
      <c r="B21" s="45"/>
      <c r="C21" s="46"/>
      <c r="D21" s="47" t="s">
        <v>48</v>
      </c>
      <c r="E21" s="48">
        <v>30</v>
      </c>
      <c r="F21" s="49"/>
      <c r="G21" s="48">
        <v>36</v>
      </c>
      <c r="H21" s="50">
        <v>0.6</v>
      </c>
      <c r="I21" s="50">
        <v>2.7</v>
      </c>
      <c r="J21" s="51">
        <v>2.2999999999999998</v>
      </c>
    </row>
    <row r="22" spans="1:11" x14ac:dyDescent="0.25">
      <c r="A22" s="44" t="s">
        <v>24</v>
      </c>
      <c r="B22" s="1"/>
      <c r="C22" s="2"/>
      <c r="D22" s="2" t="s">
        <v>49</v>
      </c>
      <c r="E22" s="13">
        <v>110</v>
      </c>
      <c r="F22" s="18"/>
      <c r="G22" s="13">
        <v>244</v>
      </c>
      <c r="H22" s="28">
        <v>19</v>
      </c>
      <c r="I22" s="28">
        <v>12.9</v>
      </c>
      <c r="J22" s="28">
        <v>13</v>
      </c>
    </row>
    <row r="23" spans="1:11" x14ac:dyDescent="0.25">
      <c r="A23" s="44"/>
      <c r="B23" s="45" t="s">
        <v>20</v>
      </c>
      <c r="C23" s="46"/>
      <c r="D23" s="47" t="s">
        <v>50</v>
      </c>
      <c r="E23" s="48">
        <v>110</v>
      </c>
      <c r="F23" s="49"/>
      <c r="G23" s="48">
        <v>189</v>
      </c>
      <c r="H23" s="50">
        <v>6.3</v>
      </c>
      <c r="I23" s="50">
        <v>5.8</v>
      </c>
      <c r="J23" s="51">
        <v>5.4</v>
      </c>
    </row>
    <row r="24" spans="1:11" x14ac:dyDescent="0.25">
      <c r="A24" s="6"/>
      <c r="B24" s="45"/>
      <c r="C24" s="46"/>
      <c r="D24" s="47" t="s">
        <v>38</v>
      </c>
      <c r="E24" s="48">
        <v>150</v>
      </c>
      <c r="F24" s="49"/>
      <c r="G24" s="48">
        <v>73</v>
      </c>
      <c r="H24" s="50">
        <v>0.5</v>
      </c>
      <c r="I24" s="50">
        <v>0.2</v>
      </c>
      <c r="J24" s="51">
        <v>17.100000000000001</v>
      </c>
    </row>
    <row r="25" spans="1:11" ht="15.75" thickBot="1" x14ac:dyDescent="0.3">
      <c r="A25" s="7"/>
      <c r="B25" s="35"/>
      <c r="C25" s="20"/>
      <c r="D25" s="26" t="s">
        <v>34</v>
      </c>
      <c r="E25" s="21">
        <v>20</v>
      </c>
      <c r="F25" s="22"/>
      <c r="G25" s="21">
        <v>45</v>
      </c>
      <c r="H25" s="33">
        <v>1.4</v>
      </c>
      <c r="I25" s="33">
        <v>0.2</v>
      </c>
      <c r="J25" s="34">
        <v>9.3000000000000007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3" t="s">
        <v>31</v>
      </c>
      <c r="C28" s="84"/>
      <c r="D28" s="85"/>
      <c r="E28" t="s">
        <v>11</v>
      </c>
      <c r="F28" s="16"/>
      <c r="I28" t="s">
        <v>0</v>
      </c>
      <c r="J28" s="15">
        <f>$J$1</f>
        <v>45407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Суп молочный с рисовой крупой</v>
      </c>
      <c r="E32" s="48">
        <v>150</v>
      </c>
      <c r="F32" s="49"/>
      <c r="G32" s="48">
        <v>74</v>
      </c>
      <c r="H32" s="50">
        <v>2.7</v>
      </c>
      <c r="I32" s="50">
        <v>2.8</v>
      </c>
      <c r="J32" s="51">
        <v>9.3000000000000007</v>
      </c>
    </row>
    <row r="33" spans="1:11" x14ac:dyDescent="0.25">
      <c r="A33" s="6"/>
      <c r="B33" s="1"/>
      <c r="C33" s="2"/>
      <c r="D33" s="24" t="str">
        <f t="shared" si="1"/>
        <v>Кофейный напиток с молоком</v>
      </c>
      <c r="E33" s="13">
        <v>180</v>
      </c>
      <c r="F33" s="18"/>
      <c r="G33" s="13">
        <v>67</v>
      </c>
      <c r="H33" s="28">
        <v>2.7</v>
      </c>
      <c r="I33" s="28">
        <v>2.2999999999999998</v>
      </c>
      <c r="J33" s="28">
        <v>13.4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>
        <f t="shared" ref="D35" si="2">D8</f>
        <v>0</v>
      </c>
      <c r="E35" s="14">
        <v>180</v>
      </c>
      <c r="F35" s="19"/>
      <c r="G35" s="14">
        <v>70</v>
      </c>
      <c r="H35" s="31">
        <v>1.3</v>
      </c>
      <c r="I35" s="31">
        <v>1.1000000000000001</v>
      </c>
      <c r="J35" s="32">
        <v>13.8</v>
      </c>
    </row>
    <row r="36" spans="1:11" ht="15.75" thickBot="1" x14ac:dyDescent="0.3">
      <c r="A36" s="37"/>
      <c r="B36" s="62" t="s">
        <v>26</v>
      </c>
      <c r="C36" s="54"/>
      <c r="D36" s="55" t="s">
        <v>42</v>
      </c>
      <c r="E36" s="56">
        <v>100</v>
      </c>
      <c r="F36" s="57"/>
      <c r="G36" s="56">
        <v>47</v>
      </c>
      <c r="H36" s="42">
        <v>0.4</v>
      </c>
      <c r="I36" s="42">
        <v>0.4</v>
      </c>
      <c r="J36" s="58">
        <v>9.8000000000000007</v>
      </c>
    </row>
    <row r="37" spans="1:11" x14ac:dyDescent="0.25">
      <c r="A37" s="86"/>
      <c r="B37" s="5" t="s">
        <v>22</v>
      </c>
      <c r="C37" s="5"/>
      <c r="D37" s="23" t="str">
        <f t="shared" ref="D37:D43" si="3">D10</f>
        <v>Суп картофельный с клецками</v>
      </c>
      <c r="E37" s="12">
        <v>190</v>
      </c>
      <c r="F37" s="17"/>
      <c r="G37" s="12">
        <v>47</v>
      </c>
      <c r="H37" s="27">
        <v>0.9</v>
      </c>
      <c r="I37" s="27">
        <v>1.9</v>
      </c>
      <c r="J37" s="29">
        <v>6.5</v>
      </c>
      <c r="K37" s="79"/>
    </row>
    <row r="38" spans="1:11" x14ac:dyDescent="0.25">
      <c r="A38" s="86"/>
      <c r="B38" s="2" t="s">
        <v>19</v>
      </c>
      <c r="C38" s="2"/>
      <c r="D38" s="24" t="str">
        <f t="shared" si="3"/>
        <v>Птица отварная</v>
      </c>
      <c r="E38" s="13">
        <v>80</v>
      </c>
      <c r="F38" s="18"/>
      <c r="G38" s="13">
        <v>180</v>
      </c>
      <c r="H38" s="28">
        <v>17.399999999999999</v>
      </c>
      <c r="I38" s="28">
        <v>12.1</v>
      </c>
      <c r="J38" s="30">
        <v>0.4</v>
      </c>
    </row>
    <row r="39" spans="1:11" x14ac:dyDescent="0.25">
      <c r="A39" s="86"/>
      <c r="B39" s="2"/>
      <c r="C39" s="2"/>
      <c r="D39" s="24" t="str">
        <f t="shared" si="3"/>
        <v>Соус томатный</v>
      </c>
      <c r="E39" s="13">
        <v>40</v>
      </c>
      <c r="F39" s="18"/>
      <c r="G39" s="13">
        <v>25</v>
      </c>
      <c r="H39" s="28">
        <v>0.4</v>
      </c>
      <c r="I39" s="28">
        <v>1.4</v>
      </c>
      <c r="J39" s="30">
        <v>2.6</v>
      </c>
    </row>
    <row r="40" spans="1:11" x14ac:dyDescent="0.25">
      <c r="A40" s="86"/>
      <c r="B40" s="2"/>
      <c r="C40" s="2"/>
      <c r="D40" s="24" t="str">
        <f t="shared" si="3"/>
        <v>Макаронные изделия отварные</v>
      </c>
      <c r="E40" s="13">
        <v>130</v>
      </c>
      <c r="F40" s="18"/>
      <c r="G40" s="13">
        <v>125</v>
      </c>
      <c r="H40" s="28">
        <v>4.9000000000000004</v>
      </c>
      <c r="I40" s="28">
        <v>0.6</v>
      </c>
      <c r="J40" s="30">
        <v>25</v>
      </c>
      <c r="K40" s="79"/>
    </row>
    <row r="41" spans="1:11" x14ac:dyDescent="0.25">
      <c r="A41" s="86"/>
      <c r="B41" s="2"/>
      <c r="C41" s="2"/>
      <c r="D41" s="24" t="str">
        <f t="shared" si="3"/>
        <v>Компот из сливы</v>
      </c>
      <c r="E41" s="13">
        <v>180</v>
      </c>
      <c r="F41" s="18"/>
      <c r="G41" s="13">
        <v>81</v>
      </c>
      <c r="H41" s="28">
        <v>0.4</v>
      </c>
      <c r="I41" s="28">
        <v>0.2</v>
      </c>
      <c r="J41" s="30">
        <v>19.399999999999999</v>
      </c>
    </row>
    <row r="42" spans="1:11" ht="15.75" thickBot="1" x14ac:dyDescent="0.3">
      <c r="A42" s="87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47</v>
      </c>
      <c r="H44" s="28">
        <v>1.5</v>
      </c>
      <c r="I44" s="28">
        <v>0.2</v>
      </c>
      <c r="J44" s="30">
        <v>9.8000000000000007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37</v>
      </c>
      <c r="H45" s="31">
        <v>1.4</v>
      </c>
      <c r="I45" s="31">
        <v>0.3</v>
      </c>
      <c r="J45" s="32">
        <v>7</v>
      </c>
    </row>
    <row r="46" spans="1:11" ht="15.75" thickBot="1" x14ac:dyDescent="0.3">
      <c r="A46" s="40"/>
      <c r="B46" s="45"/>
      <c r="C46" s="46"/>
      <c r="D46" s="47" t="str">
        <f>D19</f>
        <v>Сок</v>
      </c>
      <c r="E46" s="48">
        <v>180</v>
      </c>
      <c r="F46" s="49"/>
      <c r="G46" s="48">
        <v>82</v>
      </c>
      <c r="H46" s="50">
        <v>0.9</v>
      </c>
      <c r="I46" s="50">
        <v>0.2</v>
      </c>
      <c r="J46" s="51">
        <v>18.100000000000001</v>
      </c>
    </row>
    <row r="47" spans="1:11" ht="15.75" thickBot="1" x14ac:dyDescent="0.3">
      <c r="A47" s="52" t="s">
        <v>24</v>
      </c>
      <c r="B47" s="41"/>
      <c r="C47" s="8"/>
      <c r="D47" s="25" t="s">
        <v>39</v>
      </c>
      <c r="E47" s="14">
        <v>30</v>
      </c>
      <c r="F47" s="19"/>
      <c r="G47" s="14">
        <v>105</v>
      </c>
      <c r="H47" s="31">
        <v>0.8</v>
      </c>
      <c r="I47" s="31">
        <v>1</v>
      </c>
      <c r="J47" s="32">
        <v>23.2</v>
      </c>
      <c r="K47" s="79"/>
    </row>
    <row r="48" spans="1:11" x14ac:dyDescent="0.25">
      <c r="A48" s="6"/>
      <c r="B48" s="4"/>
      <c r="C48" s="5"/>
      <c r="D48" s="23" t="s">
        <v>38</v>
      </c>
      <c r="E48" s="12">
        <v>180</v>
      </c>
      <c r="F48" s="17"/>
      <c r="G48" s="12">
        <v>87</v>
      </c>
      <c r="H48" s="27">
        <v>0.6</v>
      </c>
      <c r="I48" s="27">
        <v>0.3</v>
      </c>
      <c r="J48" s="29">
        <v>20.5</v>
      </c>
    </row>
    <row r="49" spans="1:10" x14ac:dyDescent="0.25">
      <c r="A49" s="6"/>
      <c r="B49" s="62" t="s">
        <v>20</v>
      </c>
      <c r="C49" s="54"/>
      <c r="D49" s="55" t="str">
        <f>D21</f>
        <v>Икра кабачковая</v>
      </c>
      <c r="E49" s="56">
        <v>50</v>
      </c>
      <c r="F49" s="57"/>
      <c r="G49" s="56">
        <v>60</v>
      </c>
      <c r="H49" s="42">
        <v>1</v>
      </c>
      <c r="I49" s="42">
        <v>4.5</v>
      </c>
      <c r="J49" s="58">
        <v>3.9</v>
      </c>
    </row>
    <row r="50" spans="1:10" ht="15.75" thickBot="1" x14ac:dyDescent="0.3">
      <c r="A50" s="7"/>
      <c r="B50" s="1"/>
      <c r="C50" s="2"/>
      <c r="D50" s="24" t="str">
        <f>D22</f>
        <v>Оладьи из печени</v>
      </c>
      <c r="E50" s="13">
        <v>80</v>
      </c>
      <c r="F50" s="18"/>
      <c r="G50" s="13">
        <v>167</v>
      </c>
      <c r="H50" s="28">
        <v>13</v>
      </c>
      <c r="I50" s="28">
        <v>8.8000000000000007</v>
      </c>
      <c r="J50" s="30">
        <v>8.9</v>
      </c>
    </row>
    <row r="51" spans="1:10" x14ac:dyDescent="0.25">
      <c r="B51" s="35"/>
      <c r="C51" s="20"/>
      <c r="D51" s="26" t="str">
        <f>D23</f>
        <v>Каша гречневая рассыпчатая</v>
      </c>
      <c r="E51" s="21">
        <v>100</v>
      </c>
      <c r="F51" s="22"/>
      <c r="G51" s="21">
        <v>172</v>
      </c>
      <c r="H51" s="33">
        <v>5.7</v>
      </c>
      <c r="I51" s="33">
        <v>5.2</v>
      </c>
      <c r="J51" s="34">
        <v>4.9000000000000004</v>
      </c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3" t="s">
        <v>18</v>
      </c>
      <c r="C54" s="84"/>
      <c r="D54" s="85"/>
      <c r="E54" t="s">
        <v>11</v>
      </c>
      <c r="F54" s="16"/>
      <c r="I54" t="s">
        <v>0</v>
      </c>
      <c r="J54" s="15">
        <f>$J$1</f>
        <v>45407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6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6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6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7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3" t="s">
        <v>25</v>
      </c>
      <c r="C66" s="84"/>
      <c r="D66" s="85"/>
      <c r="F66" s="16"/>
      <c r="J66" s="15">
        <f>$J$1</f>
        <v>45407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Суп молочный с рисовой крупой</v>
      </c>
      <c r="E70" s="56">
        <f t="shared" si="5"/>
        <v>150</v>
      </c>
      <c r="F70" s="57">
        <f t="shared" si="5"/>
        <v>0</v>
      </c>
      <c r="G70" s="56">
        <f t="shared" si="5"/>
        <v>74</v>
      </c>
      <c r="H70" s="42">
        <f t="shared" si="5"/>
        <v>2.7</v>
      </c>
      <c r="I70" s="42">
        <f t="shared" si="5"/>
        <v>2.8</v>
      </c>
      <c r="J70" s="58">
        <f t="shared" si="5"/>
        <v>9.3000000000000007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Кофейный напиток с молоком</v>
      </c>
      <c r="E71" s="13">
        <f t="shared" si="5"/>
        <v>180</v>
      </c>
      <c r="F71" s="18">
        <f t="shared" si="5"/>
        <v>0</v>
      </c>
      <c r="G71" s="13">
        <f t="shared" si="5"/>
        <v>67</v>
      </c>
      <c r="H71" s="28">
        <f t="shared" si="5"/>
        <v>2.7</v>
      </c>
      <c r="I71" s="28">
        <f t="shared" si="5"/>
        <v>2.2999999999999998</v>
      </c>
      <c r="J71" s="28">
        <f t="shared" si="5"/>
        <v>13.4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6">D35</f>
        <v>0</v>
      </c>
      <c r="E73" s="67">
        <f t="shared" si="6"/>
        <v>180</v>
      </c>
      <c r="F73" s="68"/>
      <c r="G73" s="67">
        <f t="shared" si="6"/>
        <v>70</v>
      </c>
      <c r="H73" s="69">
        <f t="shared" si="6"/>
        <v>1.3</v>
      </c>
      <c r="I73" s="69">
        <f t="shared" si="6"/>
        <v>1.1000000000000001</v>
      </c>
      <c r="J73" s="70">
        <f t="shared" si="6"/>
        <v>13.8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42</v>
      </c>
      <c r="E74" s="67">
        <v>100</v>
      </c>
      <c r="F74" s="68"/>
      <c r="G74" s="67">
        <v>47</v>
      </c>
      <c r="H74" s="69">
        <v>0.4</v>
      </c>
      <c r="I74" s="69">
        <v>0.4</v>
      </c>
      <c r="J74" s="70">
        <v>9.8000000000000007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6"/>
      <c r="B75" s="66" t="s">
        <v>26</v>
      </c>
      <c r="C75" s="60"/>
      <c r="D75" s="61" t="s">
        <v>51</v>
      </c>
      <c r="E75" s="67">
        <v>30</v>
      </c>
      <c r="F75" s="68"/>
      <c r="G75" s="67">
        <v>110</v>
      </c>
      <c r="H75" s="69">
        <v>1.8</v>
      </c>
      <c r="I75" s="69">
        <v>1.4</v>
      </c>
      <c r="J75" s="70">
        <v>22.5</v>
      </c>
    </row>
    <row r="76" spans="1:16" x14ac:dyDescent="0.25">
      <c r="A76" s="86"/>
      <c r="B76" s="5"/>
      <c r="C76" s="5"/>
      <c r="D76" s="23" t="str">
        <f t="shared" ref="D76:J80" si="7">D37</f>
        <v>Суп картофельный с клецками</v>
      </c>
      <c r="E76" s="12">
        <f t="shared" si="7"/>
        <v>190</v>
      </c>
      <c r="F76" s="17">
        <f t="shared" si="7"/>
        <v>0</v>
      </c>
      <c r="G76" s="12">
        <f t="shared" si="7"/>
        <v>47</v>
      </c>
      <c r="H76" s="27">
        <f t="shared" si="7"/>
        <v>0.9</v>
      </c>
      <c r="I76" s="27">
        <f t="shared" si="7"/>
        <v>1.9</v>
      </c>
      <c r="J76" s="29">
        <f t="shared" si="7"/>
        <v>6.5</v>
      </c>
    </row>
    <row r="77" spans="1:16" x14ac:dyDescent="0.25">
      <c r="A77" s="86"/>
      <c r="B77" s="2"/>
      <c r="C77" s="2"/>
      <c r="D77" s="24" t="str">
        <f>D38</f>
        <v>Птица отварная</v>
      </c>
      <c r="E77" s="13">
        <f t="shared" si="7"/>
        <v>80</v>
      </c>
      <c r="F77" s="18">
        <f t="shared" si="7"/>
        <v>0</v>
      </c>
      <c r="G77" s="13">
        <f t="shared" si="7"/>
        <v>180</v>
      </c>
      <c r="H77" s="28">
        <f t="shared" si="7"/>
        <v>17.399999999999999</v>
      </c>
      <c r="I77" s="28">
        <f t="shared" si="7"/>
        <v>12.1</v>
      </c>
      <c r="J77" s="30">
        <f t="shared" si="7"/>
        <v>0.4</v>
      </c>
    </row>
    <row r="78" spans="1:16" x14ac:dyDescent="0.25">
      <c r="A78" s="86"/>
      <c r="B78" s="2"/>
      <c r="C78" s="2"/>
      <c r="D78" s="24" t="str">
        <f t="shared" si="7"/>
        <v>Соус томатный</v>
      </c>
      <c r="E78" s="13">
        <f t="shared" si="7"/>
        <v>40</v>
      </c>
      <c r="F78" s="18">
        <f t="shared" si="7"/>
        <v>0</v>
      </c>
      <c r="G78" s="13">
        <f t="shared" si="7"/>
        <v>25</v>
      </c>
      <c r="H78" s="28">
        <f t="shared" si="7"/>
        <v>0.4</v>
      </c>
      <c r="I78" s="28">
        <f t="shared" si="7"/>
        <v>1.4</v>
      </c>
      <c r="J78" s="30">
        <f t="shared" si="7"/>
        <v>2.6</v>
      </c>
    </row>
    <row r="79" spans="1:16" x14ac:dyDescent="0.25">
      <c r="A79" s="86"/>
      <c r="B79" s="2"/>
      <c r="C79" s="2"/>
      <c r="D79" s="24" t="str">
        <f t="shared" si="7"/>
        <v>Макаронные изделия отварные</v>
      </c>
      <c r="E79" s="13">
        <f t="shared" si="7"/>
        <v>130</v>
      </c>
      <c r="F79" s="18">
        <f t="shared" si="7"/>
        <v>0</v>
      </c>
      <c r="G79" s="13">
        <f t="shared" si="7"/>
        <v>125</v>
      </c>
      <c r="H79" s="28">
        <f t="shared" si="7"/>
        <v>4.9000000000000004</v>
      </c>
      <c r="I79" s="28">
        <f t="shared" si="7"/>
        <v>0.6</v>
      </c>
      <c r="J79" s="30">
        <f t="shared" si="7"/>
        <v>25</v>
      </c>
    </row>
    <row r="80" spans="1:16" ht="15.75" thickBot="1" x14ac:dyDescent="0.3">
      <c r="A80" s="87"/>
      <c r="B80" s="2"/>
      <c r="C80" s="2"/>
      <c r="D80" s="24" t="str">
        <f t="shared" si="7"/>
        <v>Компот из сливы</v>
      </c>
      <c r="E80" s="13">
        <f t="shared" si="7"/>
        <v>180</v>
      </c>
      <c r="F80" s="18">
        <f t="shared" si="7"/>
        <v>0</v>
      </c>
      <c r="G80" s="13">
        <f t="shared" si="7"/>
        <v>81</v>
      </c>
      <c r="H80" s="28">
        <f t="shared" si="7"/>
        <v>0.4</v>
      </c>
      <c r="I80" s="28">
        <f t="shared" si="7"/>
        <v>0.2</v>
      </c>
      <c r="J80" s="30">
        <f t="shared" si="7"/>
        <v>19.399999999999999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47</v>
      </c>
      <c r="H82" s="28">
        <f t="shared" si="9"/>
        <v>1.5</v>
      </c>
      <c r="I82" s="28">
        <f t="shared" si="9"/>
        <v>0.2</v>
      </c>
      <c r="J82" s="30">
        <f t="shared" si="9"/>
        <v>9.8000000000000007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37</v>
      </c>
      <c r="H83" s="31">
        <f t="shared" si="10"/>
        <v>1.4</v>
      </c>
      <c r="I83" s="31">
        <f t="shared" si="10"/>
        <v>0.3</v>
      </c>
      <c r="J83" s="32">
        <f t="shared" si="10"/>
        <v>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Сок</v>
      </c>
      <c r="E85" s="21">
        <f t="shared" si="11"/>
        <v>180</v>
      </c>
      <c r="F85" s="22">
        <f t="shared" si="11"/>
        <v>0</v>
      </c>
      <c r="G85" s="21">
        <f t="shared" si="11"/>
        <v>82</v>
      </c>
      <c r="H85" s="33">
        <f t="shared" si="11"/>
        <v>0.9</v>
      </c>
      <c r="I85" s="33">
        <f t="shared" si="11"/>
        <v>0.2</v>
      </c>
      <c r="J85" s="34">
        <f t="shared" si="11"/>
        <v>18.100000000000001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Вафли</v>
      </c>
      <c r="E86" s="14">
        <f t="shared" si="11"/>
        <v>30</v>
      </c>
      <c r="F86" s="19">
        <f t="shared" si="11"/>
        <v>0</v>
      </c>
      <c r="G86" s="14">
        <f t="shared" si="11"/>
        <v>105</v>
      </c>
      <c r="H86" s="31">
        <f t="shared" si="11"/>
        <v>0.8</v>
      </c>
      <c r="I86" s="31">
        <f t="shared" si="11"/>
        <v>1</v>
      </c>
      <c r="J86" s="32">
        <f t="shared" si="11"/>
        <v>23.2</v>
      </c>
    </row>
    <row r="87" spans="1:17" ht="15.75" thickBot="1" x14ac:dyDescent="0.3">
      <c r="A87" s="7"/>
      <c r="B87" s="35" t="s">
        <v>20</v>
      </c>
      <c r="C87" s="20"/>
      <c r="D87" s="26" t="s">
        <v>38</v>
      </c>
      <c r="E87" s="21">
        <v>180</v>
      </c>
      <c r="F87" s="22"/>
      <c r="G87" s="21">
        <v>87</v>
      </c>
      <c r="H87" s="33">
        <v>0.6</v>
      </c>
      <c r="I87" s="33">
        <v>0.3</v>
      </c>
      <c r="J87" s="34">
        <v>20.5</v>
      </c>
    </row>
    <row r="88" spans="1:17" x14ac:dyDescent="0.25">
      <c r="B88" s="1"/>
      <c r="C88" s="2"/>
      <c r="D88" s="24" t="str">
        <f t="shared" si="11"/>
        <v>Икра кабачковая</v>
      </c>
      <c r="E88" s="13">
        <f t="shared" si="11"/>
        <v>50</v>
      </c>
      <c r="F88" s="18">
        <f t="shared" si="11"/>
        <v>0</v>
      </c>
      <c r="G88" s="13">
        <f t="shared" si="11"/>
        <v>60</v>
      </c>
      <c r="H88" s="28">
        <f t="shared" si="11"/>
        <v>1</v>
      </c>
      <c r="I88" s="28">
        <f t="shared" si="11"/>
        <v>4.5</v>
      </c>
      <c r="J88" s="30">
        <f t="shared" si="11"/>
        <v>3.9</v>
      </c>
    </row>
    <row r="89" spans="1:17" x14ac:dyDescent="0.25">
      <c r="B89" s="35"/>
      <c r="C89" s="20"/>
      <c r="D89" s="26" t="str">
        <f t="shared" si="11"/>
        <v>Оладьи из печени</v>
      </c>
      <c r="E89" s="21">
        <f t="shared" si="11"/>
        <v>80</v>
      </c>
      <c r="F89" s="22">
        <f t="shared" si="11"/>
        <v>0</v>
      </c>
      <c r="G89" s="21">
        <f t="shared" si="11"/>
        <v>167</v>
      </c>
      <c r="H89" s="33">
        <f t="shared" si="11"/>
        <v>13</v>
      </c>
      <c r="I89" s="33">
        <f t="shared" si="11"/>
        <v>8.8000000000000007</v>
      </c>
      <c r="J89" s="34">
        <f t="shared" si="11"/>
        <v>8.9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si="11"/>
        <v>Каша гречневая рассыпчатая</v>
      </c>
      <c r="E90" s="21">
        <f t="shared" si="11"/>
        <v>100</v>
      </c>
      <c r="F90" s="22">
        <f t="shared" si="11"/>
        <v>0</v>
      </c>
      <c r="G90" s="21">
        <f t="shared" si="11"/>
        <v>172</v>
      </c>
      <c r="H90" s="33">
        <f t="shared" si="11"/>
        <v>5.7</v>
      </c>
      <c r="I90" s="33">
        <f t="shared" si="11"/>
        <v>5.2</v>
      </c>
      <c r="J90" s="34">
        <f t="shared" si="11"/>
        <v>4.9000000000000004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3" t="s">
        <v>30</v>
      </c>
      <c r="C92" s="84"/>
      <c r="D92" s="85"/>
      <c r="F92" s="16"/>
      <c r="J92" s="15">
        <f>$J$1</f>
        <v>45407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52</v>
      </c>
      <c r="E95" s="12">
        <v>150</v>
      </c>
      <c r="F95" s="17"/>
      <c r="G95" s="12">
        <v>21</v>
      </c>
      <c r="H95" s="27">
        <v>0.5</v>
      </c>
      <c r="I95" s="27">
        <v>0.8</v>
      </c>
      <c r="J95" s="29">
        <v>3.2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42</v>
      </c>
      <c r="E100" s="42">
        <v>10</v>
      </c>
      <c r="F100" s="57"/>
      <c r="G100" s="56">
        <v>47</v>
      </c>
      <c r="H100" s="42">
        <v>0.4</v>
      </c>
      <c r="I100" s="42">
        <v>0.4</v>
      </c>
      <c r="J100" s="58">
        <v>9.8000000000000007</v>
      </c>
    </row>
    <row r="101" spans="1:11" ht="15.75" thickBot="1" x14ac:dyDescent="0.3">
      <c r="A101" s="86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6"/>
      <c r="B102" s="5"/>
      <c r="C102" s="5"/>
      <c r="D102" s="23" t="str">
        <f t="shared" ref="D102:J104" si="12">D37</f>
        <v>Суп картофельный с клецками</v>
      </c>
      <c r="E102" s="12">
        <f t="shared" si="12"/>
        <v>190</v>
      </c>
      <c r="F102" s="17">
        <f t="shared" si="12"/>
        <v>0</v>
      </c>
      <c r="G102" s="12">
        <f t="shared" si="12"/>
        <v>47</v>
      </c>
      <c r="H102" s="27">
        <f t="shared" si="12"/>
        <v>0.9</v>
      </c>
      <c r="I102" s="27">
        <f t="shared" si="12"/>
        <v>1.9</v>
      </c>
      <c r="J102" s="29">
        <f t="shared" si="12"/>
        <v>6.5</v>
      </c>
      <c r="K102" s="79"/>
    </row>
    <row r="103" spans="1:11" x14ac:dyDescent="0.25">
      <c r="A103" s="86"/>
      <c r="B103" s="2"/>
      <c r="C103" s="2"/>
      <c r="D103" s="24" t="str">
        <f t="shared" ref="D103:J103" si="13">D38</f>
        <v>Птица отварная</v>
      </c>
      <c r="E103" s="13">
        <f t="shared" si="13"/>
        <v>80</v>
      </c>
      <c r="F103" s="18">
        <f t="shared" si="13"/>
        <v>0</v>
      </c>
      <c r="G103" s="13">
        <f t="shared" si="13"/>
        <v>180</v>
      </c>
      <c r="H103" s="28">
        <f t="shared" si="13"/>
        <v>17.399999999999999</v>
      </c>
      <c r="I103" s="28">
        <f t="shared" si="13"/>
        <v>12.1</v>
      </c>
      <c r="J103" s="30">
        <f t="shared" si="13"/>
        <v>0.4</v>
      </c>
    </row>
    <row r="104" spans="1:11" x14ac:dyDescent="0.25">
      <c r="A104" s="86"/>
      <c r="B104" s="2"/>
      <c r="C104" s="2"/>
      <c r="D104" s="24" t="str">
        <f t="shared" si="12"/>
        <v>Соус томатный</v>
      </c>
      <c r="E104" s="13">
        <f t="shared" si="12"/>
        <v>40</v>
      </c>
      <c r="F104" s="18">
        <f t="shared" si="12"/>
        <v>0</v>
      </c>
      <c r="G104" s="13">
        <f t="shared" si="12"/>
        <v>25</v>
      </c>
      <c r="H104" s="28">
        <f t="shared" si="12"/>
        <v>0.4</v>
      </c>
      <c r="I104" s="28">
        <f t="shared" si="12"/>
        <v>1.4</v>
      </c>
      <c r="J104" s="30">
        <f t="shared" si="12"/>
        <v>2.6</v>
      </c>
    </row>
    <row r="105" spans="1:11" x14ac:dyDescent="0.25">
      <c r="A105" s="86"/>
      <c r="B105" s="2"/>
      <c r="C105" s="2"/>
      <c r="D105" s="24" t="str">
        <f t="shared" ref="D105:J106" si="14">D40</f>
        <v>Макаронные изделия отварные</v>
      </c>
      <c r="E105" s="13">
        <f t="shared" si="14"/>
        <v>130</v>
      </c>
      <c r="F105" s="18">
        <f t="shared" si="14"/>
        <v>0</v>
      </c>
      <c r="G105" s="13">
        <f t="shared" si="14"/>
        <v>125</v>
      </c>
      <c r="H105" s="28">
        <f t="shared" si="14"/>
        <v>4.9000000000000004</v>
      </c>
      <c r="I105" s="28">
        <f t="shared" si="14"/>
        <v>0.6</v>
      </c>
      <c r="J105" s="30">
        <f t="shared" si="14"/>
        <v>25</v>
      </c>
    </row>
    <row r="106" spans="1:11" ht="15.75" thickBot="1" x14ac:dyDescent="0.3">
      <c r="A106" s="87"/>
      <c r="B106" s="2"/>
      <c r="C106" s="2"/>
      <c r="D106" s="24" t="str">
        <f t="shared" si="14"/>
        <v>Компот из сливы</v>
      </c>
      <c r="E106" s="13">
        <f t="shared" si="14"/>
        <v>180</v>
      </c>
      <c r="F106" s="18">
        <f t="shared" si="14"/>
        <v>0</v>
      </c>
      <c r="G106" s="13">
        <f t="shared" si="14"/>
        <v>81</v>
      </c>
      <c r="H106" s="28">
        <f t="shared" si="14"/>
        <v>0.4</v>
      </c>
      <c r="I106" s="28">
        <f t="shared" si="14"/>
        <v>0.2</v>
      </c>
      <c r="J106" s="30">
        <f t="shared" si="14"/>
        <v>19.399999999999999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37</v>
      </c>
      <c r="H108" s="28">
        <f t="shared" si="15"/>
        <v>1.4</v>
      </c>
      <c r="I108" s="28">
        <f t="shared" si="15"/>
        <v>0.3</v>
      </c>
      <c r="J108" s="30">
        <f t="shared" si="15"/>
        <v>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47</v>
      </c>
      <c r="H109" s="28">
        <f t="shared" si="16"/>
        <v>1.5</v>
      </c>
      <c r="I109" s="28">
        <f t="shared" si="16"/>
        <v>0.2</v>
      </c>
      <c r="J109" s="30">
        <f t="shared" si="16"/>
        <v>9.8000000000000007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37</v>
      </c>
      <c r="E111" s="48">
        <v>180</v>
      </c>
      <c r="F111" s="49"/>
      <c r="G111" s="48">
        <v>82</v>
      </c>
      <c r="H111" s="50">
        <v>0.9</v>
      </c>
      <c r="I111" s="50">
        <v>0.2</v>
      </c>
      <c r="J111" s="51">
        <v>18.100000000000001</v>
      </c>
    </row>
    <row r="112" spans="1:11" ht="15.75" thickBot="1" x14ac:dyDescent="0.3">
      <c r="A112" s="6"/>
      <c r="B112" s="41"/>
      <c r="C112" s="8"/>
      <c r="D112" s="25" t="str">
        <f t="shared" ref="D112:J112" si="17">D47</f>
        <v>Вафли</v>
      </c>
      <c r="E112" s="14">
        <f t="shared" si="17"/>
        <v>30</v>
      </c>
      <c r="F112" s="19">
        <f t="shared" si="17"/>
        <v>0</v>
      </c>
      <c r="G112" s="14">
        <f t="shared" si="17"/>
        <v>105</v>
      </c>
      <c r="H112" s="31">
        <f t="shared" si="17"/>
        <v>0.8</v>
      </c>
      <c r="I112" s="31">
        <f t="shared" si="17"/>
        <v>1</v>
      </c>
      <c r="J112" s="32">
        <f t="shared" si="17"/>
        <v>23.2</v>
      </c>
    </row>
    <row r="113" spans="1:10" x14ac:dyDescent="0.25">
      <c r="A113" s="6"/>
      <c r="B113" s="4"/>
      <c r="C113" s="5"/>
      <c r="D113" s="23" t="str">
        <f t="shared" ref="D113:J117" si="18">D48</f>
        <v>Напиток из шиповника</v>
      </c>
      <c r="E113" s="12">
        <f t="shared" si="18"/>
        <v>180</v>
      </c>
      <c r="F113" s="17">
        <f t="shared" si="18"/>
        <v>0</v>
      </c>
      <c r="G113" s="12">
        <f t="shared" si="18"/>
        <v>87</v>
      </c>
      <c r="H113" s="27">
        <f t="shared" si="18"/>
        <v>0.6</v>
      </c>
      <c r="I113" s="27">
        <f t="shared" si="18"/>
        <v>0.3</v>
      </c>
      <c r="J113" s="29">
        <f t="shared" si="18"/>
        <v>20.5</v>
      </c>
    </row>
    <row r="114" spans="1:10" x14ac:dyDescent="0.25">
      <c r="A114" s="6"/>
      <c r="B114" s="62"/>
      <c r="C114" s="54"/>
      <c r="D114" s="55" t="str">
        <f t="shared" si="18"/>
        <v>Икра кабачковая</v>
      </c>
      <c r="E114" s="56">
        <f t="shared" si="18"/>
        <v>50</v>
      </c>
      <c r="F114" s="57">
        <f t="shared" si="18"/>
        <v>0</v>
      </c>
      <c r="G114" s="56">
        <f t="shared" si="18"/>
        <v>60</v>
      </c>
      <c r="H114" s="42">
        <f t="shared" si="18"/>
        <v>1</v>
      </c>
      <c r="I114" s="42">
        <f t="shared" si="18"/>
        <v>4.5</v>
      </c>
      <c r="J114" s="58">
        <f t="shared" si="18"/>
        <v>3.9</v>
      </c>
    </row>
    <row r="115" spans="1:10" ht="15.75" thickBot="1" x14ac:dyDescent="0.3">
      <c r="A115" s="7"/>
      <c r="B115" s="35" t="s">
        <v>20</v>
      </c>
      <c r="C115" s="20"/>
      <c r="D115" s="26" t="str">
        <f t="shared" si="18"/>
        <v>Оладьи из печени</v>
      </c>
      <c r="E115" s="21">
        <f t="shared" si="18"/>
        <v>80</v>
      </c>
      <c r="F115" s="22">
        <f t="shared" si="18"/>
        <v>0</v>
      </c>
      <c r="G115" s="21">
        <f t="shared" si="18"/>
        <v>167</v>
      </c>
      <c r="H115" s="33">
        <f t="shared" si="18"/>
        <v>13</v>
      </c>
      <c r="I115" s="33">
        <f t="shared" si="18"/>
        <v>8.8000000000000007</v>
      </c>
      <c r="J115" s="34">
        <f t="shared" si="18"/>
        <v>8.9</v>
      </c>
    </row>
    <row r="116" spans="1:10" x14ac:dyDescent="0.25">
      <c r="B116" s="1"/>
      <c r="C116" s="2"/>
      <c r="D116" s="24" t="str">
        <f t="shared" si="18"/>
        <v>Каша гречневая рассыпчатая</v>
      </c>
      <c r="E116" s="13">
        <f t="shared" si="18"/>
        <v>100</v>
      </c>
      <c r="F116" s="18">
        <f t="shared" si="18"/>
        <v>0</v>
      </c>
      <c r="G116" s="13">
        <f t="shared" si="18"/>
        <v>172</v>
      </c>
      <c r="H116" s="28">
        <f t="shared" si="18"/>
        <v>5.7</v>
      </c>
      <c r="I116" s="28">
        <f t="shared" si="18"/>
        <v>5.2</v>
      </c>
      <c r="J116" s="30">
        <f t="shared" si="18"/>
        <v>4.9000000000000004</v>
      </c>
    </row>
    <row r="117" spans="1:10" x14ac:dyDescent="0.25">
      <c r="B117" s="35"/>
      <c r="C117" s="20"/>
      <c r="D117" s="26" t="str">
        <f t="shared" si="18"/>
        <v>Хлеб пшеничный</v>
      </c>
      <c r="E117" s="21">
        <f t="shared" si="18"/>
        <v>20</v>
      </c>
      <c r="F117" s="22">
        <f t="shared" si="18"/>
        <v>0</v>
      </c>
      <c r="G117" s="21">
        <f t="shared" si="18"/>
        <v>47</v>
      </c>
      <c r="H117" s="33">
        <f t="shared" si="18"/>
        <v>1.5</v>
      </c>
      <c r="I117" s="33">
        <f t="shared" si="18"/>
        <v>0.2</v>
      </c>
      <c r="J117" s="34">
        <f t="shared" si="18"/>
        <v>9.8000000000000007</v>
      </c>
    </row>
    <row r="118" spans="1:10" ht="15.75" thickBot="1" x14ac:dyDescent="0.3">
      <c r="B118" s="8"/>
      <c r="C118" s="8"/>
      <c r="D118" s="25">
        <f t="shared" ref="D118:J118" si="19">D53</f>
        <v>0</v>
      </c>
      <c r="E118" s="8">
        <f t="shared" si="19"/>
        <v>0</v>
      </c>
      <c r="F118" s="8">
        <f t="shared" si="19"/>
        <v>0</v>
      </c>
      <c r="G118" s="8">
        <f t="shared" si="19"/>
        <v>0</v>
      </c>
      <c r="H118" s="8">
        <f t="shared" si="19"/>
        <v>0</v>
      </c>
      <c r="I118" s="8">
        <f t="shared" si="19"/>
        <v>0</v>
      </c>
      <c r="J118" s="81">
        <f t="shared" si="19"/>
        <v>0</v>
      </c>
    </row>
    <row r="119" spans="1:10" x14ac:dyDescent="0.25">
      <c r="B119" s="83"/>
      <c r="C119" s="84"/>
      <c r="D119" s="85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6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6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7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A60:A63"/>
    <mergeCell ref="B1:D1"/>
    <mergeCell ref="A15:A17"/>
    <mergeCell ref="B28:D28"/>
    <mergeCell ref="A37:A42"/>
    <mergeCell ref="B54:D54"/>
    <mergeCell ref="B92:D92"/>
    <mergeCell ref="A101:A106"/>
    <mergeCell ref="B119:D119"/>
    <mergeCell ref="A131:A133"/>
    <mergeCell ref="B66:D66"/>
    <mergeCell ref="A75:A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2024-04-24T06:41:37Z</dcterms:modified>
</cp:coreProperties>
</file>